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028"/>
  <workbookPr autoCompressPictures="0"/>
  <bookViews>
    <workbookView xWindow="0" yWindow="0" windowWidth="25600" windowHeight="1606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8" i="1" l="1"/>
  <c r="N48" i="1"/>
  <c r="M27" i="1"/>
  <c r="N27" i="1"/>
  <c r="N52" i="1"/>
  <c r="M52" i="1"/>
  <c r="L50" i="1"/>
  <c r="N41" i="1"/>
  <c r="M41" i="1"/>
  <c r="N25" i="1"/>
  <c r="M25" i="1"/>
  <c r="N16" i="1"/>
  <c r="N53" i="1"/>
  <c r="N56" i="1"/>
  <c r="M16" i="1"/>
  <c r="K16" i="1"/>
  <c r="J16" i="1"/>
  <c r="I40" i="1"/>
  <c r="I36" i="1"/>
  <c r="I37" i="1"/>
  <c r="I38" i="1"/>
  <c r="I39" i="1"/>
  <c r="I35" i="1"/>
  <c r="I12" i="1"/>
  <c r="C21" i="1"/>
  <c r="I21" i="1"/>
  <c r="I13" i="1"/>
  <c r="C22" i="1"/>
  <c r="I22" i="1"/>
  <c r="I14" i="1"/>
  <c r="C23" i="1"/>
  <c r="I23" i="1"/>
  <c r="I15" i="1"/>
  <c r="C24" i="1"/>
  <c r="I24" i="1"/>
  <c r="L27" i="1"/>
  <c r="L30" i="1"/>
  <c r="L48" i="1"/>
  <c r="L41" i="1"/>
  <c r="M53" i="1"/>
  <c r="M56" i="1"/>
  <c r="I16" i="1"/>
  <c r="L11" i="1"/>
  <c r="I25" i="1"/>
  <c r="L20" i="1"/>
  <c r="L53" i="1"/>
  <c r="G54" i="1"/>
  <c r="L54" i="1"/>
  <c r="L56" i="1"/>
  <c r="N54" i="1"/>
  <c r="M54" i="1"/>
</calcChain>
</file>

<file path=xl/sharedStrings.xml><?xml version="1.0" encoding="utf-8"?>
<sst xmlns="http://schemas.openxmlformats.org/spreadsheetml/2006/main" count="80" uniqueCount="66">
  <si>
    <t>Please complete the following Line Item Budget for:</t>
  </si>
  <si>
    <t>Fiscal Contact:</t>
  </si>
  <si>
    <t>E-mail address:</t>
  </si>
  <si>
    <t>Phone Number:</t>
  </si>
  <si>
    <t xml:space="preserve">Budget Categories </t>
  </si>
  <si>
    <t xml:space="preserve">Description </t>
  </si>
  <si>
    <t xml:space="preserve">Total </t>
  </si>
  <si>
    <t>Position #</t>
  </si>
  <si>
    <t>% of time (FTE)</t>
  </si>
  <si>
    <t xml:space="preserve">(B) Fringe Benefits </t>
  </si>
  <si>
    <r>
      <t>Please list.</t>
    </r>
    <r>
      <rPr>
        <sz val="10"/>
        <color indexed="8"/>
        <rFont val="Arial"/>
        <family val="2"/>
      </rPr>
      <t xml:space="preserve">  </t>
    </r>
  </si>
  <si>
    <t>TOTAL FRINGE</t>
  </si>
  <si>
    <t>%</t>
  </si>
  <si>
    <t>=</t>
  </si>
  <si>
    <t>Total Fringe</t>
  </si>
  <si>
    <t>Total Salary</t>
  </si>
  <si>
    <t>(A) Salary</t>
  </si>
  <si>
    <t>TOTAL SALARY</t>
  </si>
  <si>
    <t>Fax Number:</t>
  </si>
  <si>
    <t>Title of Position</t>
  </si>
  <si>
    <t>Hotel:</t>
  </si>
  <si>
    <t>Air fare:</t>
  </si>
  <si>
    <t>Reg. fees:</t>
  </si>
  <si>
    <t xml:space="preserve">Other: </t>
  </si>
  <si>
    <r>
      <t xml:space="preserve">Base </t>
    </r>
    <r>
      <rPr>
        <sz val="7"/>
        <color indexed="8"/>
        <rFont val="Arial"/>
        <family val="2"/>
      </rPr>
      <t>If Applicable</t>
    </r>
  </si>
  <si>
    <t># of months requested</t>
  </si>
  <si>
    <r>
      <t>Do not list</t>
    </r>
    <r>
      <rPr>
        <sz val="10"/>
        <color indexed="8"/>
        <rFont val="Arial"/>
        <family val="2"/>
      </rPr>
      <t>.  These items include supplies for meetings, general office supplies ie. paper, pens, computer disks, highlighters, binders, folders, etc.</t>
    </r>
  </si>
  <si>
    <t>Mileage:</t>
  </si>
  <si>
    <t>per mile</t>
  </si>
  <si>
    <t>Miles:</t>
  </si>
  <si>
    <t>X</t>
  </si>
  <si>
    <t>In state</t>
  </si>
  <si>
    <t xml:space="preserve">Per Diem: </t>
  </si>
  <si>
    <t>Out Of State</t>
  </si>
  <si>
    <t xml:space="preserve">This covers in-state, out-of-state, and travel to all required trainings. </t>
  </si>
  <si>
    <r>
      <t xml:space="preserve">Salary </t>
    </r>
    <r>
      <rPr>
        <sz val="8"/>
        <color indexed="8"/>
        <rFont val="Arial"/>
        <family val="2"/>
      </rPr>
      <t>(annual)</t>
    </r>
  </si>
  <si>
    <r>
      <t>List equipment.</t>
    </r>
    <r>
      <rPr>
        <sz val="10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>Include all equipment necessary for program (i.e. computer, printer).</t>
    </r>
  </si>
  <si>
    <t>Subtotal</t>
  </si>
  <si>
    <t>Narrative* :</t>
  </si>
  <si>
    <t xml:space="preserve">(C) Equipment </t>
  </si>
  <si>
    <t xml:space="preserve">(D) Supplies </t>
  </si>
  <si>
    <t>(E) Travel</t>
  </si>
  <si>
    <t>(F) Other</t>
  </si>
  <si>
    <t xml:space="preserve">(H) Total Direct Charges </t>
  </si>
  <si>
    <t xml:space="preserve">(J) TOTALS </t>
  </si>
  <si>
    <t xml:space="preserve">(Sum of A through G)  </t>
  </si>
  <si>
    <t>(I) Indirect</t>
  </si>
  <si>
    <t xml:space="preserve">Indirect @ </t>
  </si>
  <si>
    <t xml:space="preserve">Fiscal Agent: </t>
  </si>
  <si>
    <t>In-Kind Salary</t>
  </si>
  <si>
    <t>Matching Salary</t>
  </si>
  <si>
    <t>In-Kind Fringe</t>
  </si>
  <si>
    <t>Matching Fringe</t>
  </si>
  <si>
    <t>In-Kind Travel</t>
  </si>
  <si>
    <t>Matching Travel</t>
  </si>
  <si>
    <t xml:space="preserve">(G) Contractual: </t>
  </si>
  <si>
    <t>TOTAL TRAVEL</t>
  </si>
  <si>
    <t>TOTAL OTHER</t>
  </si>
  <si>
    <t>TOTAL CONTRACTUAL</t>
  </si>
  <si>
    <t>TOTAL EQUIPMENT</t>
  </si>
  <si>
    <t>(Sum of H &amp; I).  Should equal Public Health Modernization Award Request.</t>
  </si>
  <si>
    <r>
      <t>List total of all subcontracts</t>
    </r>
    <r>
      <rPr>
        <sz val="10"/>
        <color indexed="8"/>
        <rFont val="Arial"/>
        <family val="2"/>
      </rPr>
      <t xml:space="preserve"> and all contractual costs. Include a separate budget worksheet for each subcontrator.</t>
    </r>
  </si>
  <si>
    <t>Identify only funds requested under Public Health Modernization. List any applicable in-kind or matching funds provided by the fiscal agent and/or strategic partners.</t>
  </si>
  <si>
    <t>* Attach Budget Narrative on a separate sheet</t>
  </si>
  <si>
    <t>Regional Partnership budget proposal form - Line Item Budget. Must submit Budget Narrative on a separate sheet</t>
  </si>
  <si>
    <r>
      <rPr>
        <b/>
        <sz val="11"/>
        <color indexed="10"/>
        <rFont val="Arial"/>
        <family val="2"/>
      </rPr>
      <t>21-Month Proposed Budget</t>
    </r>
    <r>
      <rPr>
        <b/>
        <sz val="11"/>
        <color indexed="8"/>
        <rFont val="Arial"/>
        <family val="2"/>
      </rPr>
      <t xml:space="preserve"> for Public Health Modernization (10/1/19-6/30/21)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</si>
</sst>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0.000"/>
  </numFmts>
  <fonts count="18" x14ac:knownFonts="1">
    <font>
      <sz val="14"/>
      <name val="Arial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i/>
      <sz val="11"/>
      <color indexed="8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7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indexed="1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12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indexed="8"/>
      </bottom>
      <diagonal/>
    </border>
    <border>
      <left/>
      <right style="medium">
        <color auto="1"/>
      </right>
      <top style="medium">
        <color auto="1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8"/>
      </left>
      <right/>
      <top style="medium">
        <color auto="1"/>
      </top>
      <bottom style="medium">
        <color indexed="8"/>
      </bottom>
      <diagonal/>
    </border>
    <border>
      <left style="medium">
        <color indexed="8"/>
      </left>
      <right style="thin">
        <color auto="1"/>
      </right>
      <top style="medium">
        <color auto="1"/>
      </top>
      <bottom/>
      <diagonal/>
    </border>
    <border>
      <left style="medium">
        <color indexed="8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/>
      <bottom/>
      <diagonal/>
    </border>
    <border>
      <left style="medium">
        <color indexed="8"/>
      </left>
      <right style="medium">
        <color auto="1"/>
      </right>
      <top style="medium">
        <color auto="1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indexed="8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8"/>
      </bottom>
      <diagonal/>
    </border>
    <border>
      <left/>
      <right style="thin">
        <color auto="1"/>
      </right>
      <top/>
      <bottom style="medium">
        <color indexed="8"/>
      </bottom>
      <diagonal/>
    </border>
    <border>
      <left style="medium">
        <color auto="1"/>
      </left>
      <right style="thin">
        <color auto="1"/>
      </right>
      <top style="medium">
        <color indexed="8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indexed="8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auto="1"/>
      </top>
      <bottom/>
      <diagonal/>
    </border>
    <border>
      <left style="medium">
        <color indexed="8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8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indexed="8"/>
      </top>
      <bottom style="medium">
        <color auto="1"/>
      </bottom>
      <diagonal/>
    </border>
    <border>
      <left/>
      <right/>
      <top style="medium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indexed="8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auto="1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/>
      <top/>
      <bottom style="medium">
        <color indexed="8"/>
      </bottom>
      <diagonal/>
    </border>
    <border>
      <left style="medium">
        <color indexed="8"/>
      </left>
      <right style="thin">
        <color auto="1"/>
      </right>
      <top style="medium">
        <color indexed="8"/>
      </top>
      <bottom/>
      <diagonal/>
    </border>
    <border>
      <left style="medium">
        <color indexed="8"/>
      </left>
      <right style="thin">
        <color auto="1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auto="1"/>
      </bottom>
      <diagonal/>
    </border>
    <border>
      <left/>
      <right style="medium">
        <color auto="1"/>
      </right>
      <top style="medium">
        <color indexed="8"/>
      </top>
      <bottom/>
      <diagonal/>
    </border>
    <border>
      <left/>
      <right style="medium">
        <color auto="1"/>
      </right>
      <top/>
      <bottom style="medium">
        <color indexed="8"/>
      </bottom>
      <diagonal/>
    </border>
    <border>
      <left style="medium">
        <color indexed="8"/>
      </left>
      <right style="medium">
        <color auto="1"/>
      </right>
      <top style="medium">
        <color auto="1"/>
      </top>
      <bottom/>
      <diagonal/>
    </border>
    <border>
      <left style="medium">
        <color indexed="8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8"/>
      </left>
      <right style="medium">
        <color auto="1"/>
      </right>
      <top/>
      <bottom style="medium">
        <color indexed="8"/>
      </bottom>
      <diagonal/>
    </border>
    <border>
      <left/>
      <right style="thin">
        <color auto="1"/>
      </right>
      <top style="medium">
        <color indexed="8"/>
      </top>
      <bottom/>
      <diagonal/>
    </border>
    <border>
      <left style="medium">
        <color indexed="8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auto="1"/>
      </bottom>
      <diagonal/>
    </border>
    <border>
      <left/>
      <right style="medium">
        <color indexed="8"/>
      </right>
      <top style="medium">
        <color indexed="8"/>
      </top>
      <bottom style="medium">
        <color auto="1"/>
      </bottom>
      <diagonal/>
    </border>
  </borders>
  <cellStyleXfs count="1">
    <xf numFmtId="0" fontId="0" fillId="0" borderId="0"/>
  </cellStyleXfs>
  <cellXfs count="313">
    <xf numFmtId="0" fontId="0" fillId="0" borderId="0" xfId="0"/>
    <xf numFmtId="0" fontId="6" fillId="0" borderId="1" xfId="0" applyFont="1" applyBorder="1" applyAlignment="1">
      <alignment vertical="top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vertical="center" wrapText="1"/>
    </xf>
    <xf numFmtId="165" fontId="5" fillId="0" borderId="4" xfId="0" applyNumberFormat="1" applyFont="1" applyBorder="1" applyAlignment="1" applyProtection="1">
      <alignment vertical="center" wrapText="1"/>
      <protection locked="0"/>
    </xf>
    <xf numFmtId="0" fontId="10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8" fillId="2" borderId="8" xfId="0" applyFont="1" applyFill="1" applyBorder="1" applyAlignment="1" applyProtection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0" borderId="11" xfId="0" applyFont="1" applyBorder="1" applyAlignment="1" applyProtection="1">
      <alignment horizontal="left" vertical="center" wrapText="1"/>
    </xf>
    <xf numFmtId="0" fontId="12" fillId="0" borderId="12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 vertical="center"/>
    </xf>
    <xf numFmtId="165" fontId="5" fillId="0" borderId="11" xfId="0" applyNumberFormat="1" applyFont="1" applyBorder="1" applyAlignment="1" applyProtection="1">
      <alignment horizontal="right" vertical="center"/>
    </xf>
    <xf numFmtId="0" fontId="12" fillId="0" borderId="13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/>
    </xf>
    <xf numFmtId="165" fontId="6" fillId="0" borderId="14" xfId="0" applyNumberFormat="1" applyFont="1" applyBorder="1" applyAlignment="1" applyProtection="1">
      <alignment horizontal="center" vertical="center" wrapText="1"/>
      <protection locked="0"/>
    </xf>
    <xf numFmtId="165" fontId="6" fillId="0" borderId="15" xfId="0" applyNumberFormat="1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0" fontId="7" fillId="2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/>
    </xf>
    <xf numFmtId="165" fontId="5" fillId="0" borderId="0" xfId="0" applyNumberFormat="1" applyFont="1" applyBorder="1" applyAlignment="1" applyProtection="1">
      <alignment vertical="top" wrapText="1"/>
    </xf>
    <xf numFmtId="0" fontId="6" fillId="0" borderId="16" xfId="0" applyFont="1" applyBorder="1" applyAlignment="1">
      <alignment vertical="top" wrapText="1"/>
    </xf>
    <xf numFmtId="165" fontId="5" fillId="0" borderId="0" xfId="0" applyNumberFormat="1" applyFont="1" applyBorder="1" applyAlignment="1" applyProtection="1">
      <alignment vertical="top" wrapText="1"/>
      <protection locked="0"/>
    </xf>
    <xf numFmtId="0" fontId="5" fillId="0" borderId="15" xfId="0" applyFont="1" applyBorder="1" applyAlignment="1">
      <alignment vertical="center" wrapText="1"/>
    </xf>
    <xf numFmtId="165" fontId="5" fillId="0" borderId="3" xfId="0" applyNumberFormat="1" applyFont="1" applyBorder="1" applyAlignment="1" applyProtection="1">
      <alignment vertical="center" wrapText="1"/>
      <protection locked="0"/>
    </xf>
    <xf numFmtId="0" fontId="6" fillId="0" borderId="8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4" fontId="5" fillId="0" borderId="4" xfId="0" applyNumberFormat="1" applyFont="1" applyBorder="1" applyAlignment="1" applyProtection="1">
      <alignment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0" borderId="18" xfId="0" applyNumberFormat="1" applyFont="1" applyBorder="1" applyAlignment="1" applyProtection="1">
      <alignment wrapText="1"/>
    </xf>
    <xf numFmtId="4" fontId="5" fillId="0" borderId="3" xfId="0" applyNumberFormat="1" applyFont="1" applyBorder="1" applyAlignment="1" applyProtection="1">
      <alignment wrapText="1"/>
    </xf>
    <xf numFmtId="8" fontId="5" fillId="0" borderId="4" xfId="0" applyNumberFormat="1" applyFont="1" applyBorder="1" applyAlignment="1" applyProtection="1">
      <alignment vertical="top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top" wrapText="1"/>
    </xf>
    <xf numFmtId="0" fontId="5" fillId="0" borderId="4" xfId="0" applyFont="1" applyBorder="1" applyAlignment="1" applyProtection="1">
      <alignment horizontal="center" wrapText="1"/>
      <protection locked="0"/>
    </xf>
    <xf numFmtId="0" fontId="5" fillId="0" borderId="20" xfId="0" applyFont="1" applyBorder="1" applyAlignment="1" applyProtection="1">
      <alignment horizontal="center" wrapText="1"/>
      <protection locked="0"/>
    </xf>
    <xf numFmtId="0" fontId="7" fillId="2" borderId="21" xfId="0" applyFont="1" applyFill="1" applyBorder="1" applyAlignment="1">
      <alignment horizontal="center" vertical="center" wrapText="1"/>
    </xf>
    <xf numFmtId="10" fontId="5" fillId="0" borderId="22" xfId="0" applyNumberFormat="1" applyFont="1" applyBorder="1" applyAlignment="1" applyProtection="1">
      <alignment horizontal="center" wrapText="1"/>
      <protection locked="0"/>
    </xf>
    <xf numFmtId="10" fontId="5" fillId="0" borderId="23" xfId="0" applyNumberFormat="1" applyFont="1" applyBorder="1" applyAlignment="1" applyProtection="1">
      <alignment horizontal="center" wrapText="1"/>
      <protection locked="0"/>
    </xf>
    <xf numFmtId="0" fontId="7" fillId="2" borderId="24" xfId="0" applyFont="1" applyFill="1" applyBorder="1" applyAlignment="1">
      <alignment horizontal="center" vertical="center" wrapText="1"/>
    </xf>
    <xf numFmtId="6" fontId="10" fillId="0" borderId="25" xfId="0" applyNumberFormat="1" applyFont="1" applyBorder="1" applyAlignment="1">
      <alignment vertical="top" wrapText="1"/>
    </xf>
    <xf numFmtId="0" fontId="10" fillId="0" borderId="25" xfId="0" applyFont="1" applyBorder="1" applyAlignment="1">
      <alignment vertical="top" wrapText="1"/>
    </xf>
    <xf numFmtId="10" fontId="5" fillId="0" borderId="23" xfId="0" applyNumberFormat="1" applyFont="1" applyBorder="1" applyAlignment="1" applyProtection="1">
      <alignment vertical="top" wrapText="1"/>
      <protection locked="0"/>
    </xf>
    <xf numFmtId="0" fontId="10" fillId="0" borderId="26" xfId="0" applyFont="1" applyBorder="1" applyAlignment="1">
      <alignment vertical="top" wrapText="1"/>
    </xf>
    <xf numFmtId="0" fontId="8" fillId="0" borderId="4" xfId="0" applyFont="1" applyBorder="1" applyAlignment="1">
      <alignment horizontal="center" wrapText="1"/>
    </xf>
    <xf numFmtId="4" fontId="5" fillId="0" borderId="27" xfId="0" applyNumberFormat="1" applyFont="1" applyBorder="1" applyAlignment="1" applyProtection="1">
      <alignment vertical="top" wrapText="1"/>
    </xf>
    <xf numFmtId="164" fontId="5" fillId="0" borderId="4" xfId="0" applyNumberFormat="1" applyFont="1" applyBorder="1" applyAlignment="1" applyProtection="1">
      <alignment vertical="top" wrapText="1"/>
    </xf>
    <xf numFmtId="164" fontId="5" fillId="0" borderId="27" xfId="0" applyNumberFormat="1" applyFont="1" applyBorder="1" applyAlignment="1" applyProtection="1">
      <alignment vertical="top" wrapText="1"/>
    </xf>
    <xf numFmtId="4" fontId="5" fillId="0" borderId="4" xfId="0" applyNumberFormat="1" applyFont="1" applyBorder="1" applyAlignment="1" applyProtection="1">
      <alignment vertical="top" wrapText="1"/>
    </xf>
    <xf numFmtId="0" fontId="7" fillId="2" borderId="28" xfId="0" applyFont="1" applyFill="1" applyBorder="1" applyAlignment="1">
      <alignment horizontal="center" vertical="center" wrapText="1"/>
    </xf>
    <xf numFmtId="10" fontId="5" fillId="0" borderId="4" xfId="0" applyNumberFormat="1" applyFont="1" applyBorder="1" applyAlignment="1" applyProtection="1">
      <alignment vertical="top" wrapText="1"/>
      <protection locked="0"/>
    </xf>
    <xf numFmtId="0" fontId="5" fillId="0" borderId="25" xfId="0" applyFont="1" applyBorder="1" applyAlignment="1">
      <alignment horizontal="left" vertical="top"/>
    </xf>
    <xf numFmtId="0" fontId="5" fillId="0" borderId="29" xfId="0" applyFont="1" applyBorder="1" applyAlignment="1">
      <alignment horizontal="center" vertical="top"/>
    </xf>
    <xf numFmtId="0" fontId="5" fillId="0" borderId="30" xfId="0" applyFont="1" applyBorder="1" applyAlignment="1">
      <alignment horizontal="left" vertical="top"/>
    </xf>
    <xf numFmtId="0" fontId="5" fillId="0" borderId="20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top" wrapText="1"/>
    </xf>
    <xf numFmtId="165" fontId="5" fillId="0" borderId="18" xfId="0" applyNumberFormat="1" applyFont="1" applyBorder="1" applyAlignment="1" applyProtection="1">
      <alignment vertical="center" wrapText="1"/>
      <protection locked="0"/>
    </xf>
    <xf numFmtId="0" fontId="12" fillId="0" borderId="18" xfId="0" applyFont="1" applyBorder="1" applyAlignment="1">
      <alignment horizontal="left" vertical="top"/>
    </xf>
    <xf numFmtId="165" fontId="5" fillId="0" borderId="3" xfId="0" applyNumberFormat="1" applyFont="1" applyBorder="1" applyAlignment="1" applyProtection="1">
      <alignment vertical="top" wrapText="1"/>
    </xf>
    <xf numFmtId="165" fontId="5" fillId="0" borderId="18" xfId="0" applyNumberFormat="1" applyFont="1" applyBorder="1" applyAlignment="1" applyProtection="1">
      <alignment vertical="top" wrapText="1"/>
    </xf>
    <xf numFmtId="165" fontId="5" fillId="0" borderId="33" xfId="0" applyNumberFormat="1" applyFont="1" applyBorder="1" applyAlignment="1" applyProtection="1">
      <alignment horizontal="right" vertical="center"/>
    </xf>
    <xf numFmtId="0" fontId="6" fillId="0" borderId="33" xfId="0" applyFont="1" applyBorder="1" applyAlignment="1">
      <alignment vertical="top" wrapText="1"/>
    </xf>
    <xf numFmtId="165" fontId="5" fillId="0" borderId="9" xfId="0" applyNumberFormat="1" applyFont="1" applyBorder="1" applyAlignment="1" applyProtection="1">
      <alignment vertical="top" wrapText="1"/>
      <protection locked="0"/>
    </xf>
    <xf numFmtId="165" fontId="5" fillId="0" borderId="3" xfId="0" applyNumberFormat="1" applyFont="1" applyBorder="1" applyAlignment="1" applyProtection="1">
      <alignment vertical="top" wrapText="1"/>
      <protection locked="0"/>
    </xf>
    <xf numFmtId="165" fontId="5" fillId="0" borderId="27" xfId="0" applyNumberFormat="1" applyFont="1" applyBorder="1" applyAlignment="1" applyProtection="1">
      <alignment vertical="top" wrapText="1"/>
      <protection locked="0"/>
    </xf>
    <xf numFmtId="165" fontId="8" fillId="2" borderId="3" xfId="0" applyNumberFormat="1" applyFont="1" applyFill="1" applyBorder="1" applyAlignment="1" applyProtection="1">
      <alignment horizontal="center" vertical="center" wrapText="1"/>
    </xf>
    <xf numFmtId="165" fontId="8" fillId="2" borderId="18" xfId="0" applyNumberFormat="1" applyFont="1" applyFill="1" applyBorder="1" applyAlignment="1" applyProtection="1">
      <alignment horizontal="center" vertical="center" wrapText="1"/>
    </xf>
    <xf numFmtId="0" fontId="12" fillId="0" borderId="34" xfId="0" applyFont="1" applyBorder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left" vertical="center"/>
      <protection locked="0"/>
    </xf>
    <xf numFmtId="165" fontId="5" fillId="0" borderId="34" xfId="0" applyNumberFormat="1" applyFont="1" applyBorder="1" applyAlignment="1" applyProtection="1">
      <alignment horizontal="right" vertical="center"/>
    </xf>
    <xf numFmtId="0" fontId="12" fillId="0" borderId="35" xfId="0" applyFont="1" applyBorder="1" applyAlignment="1" applyProtection="1">
      <alignment horizontal="left" vertical="center"/>
    </xf>
    <xf numFmtId="0" fontId="12" fillId="0" borderId="36" xfId="0" applyFont="1" applyBorder="1" applyAlignment="1" applyProtection="1">
      <alignment horizontal="left" vertical="center"/>
    </xf>
    <xf numFmtId="0" fontId="8" fillId="0" borderId="36" xfId="0" applyFont="1" applyBorder="1" applyAlignment="1" applyProtection="1">
      <alignment horizontal="left" vertical="center" wrapText="1"/>
    </xf>
    <xf numFmtId="0" fontId="8" fillId="0" borderId="37" xfId="0" applyFont="1" applyBorder="1" applyAlignment="1" applyProtection="1">
      <alignment horizontal="left" vertical="center" wrapText="1"/>
    </xf>
    <xf numFmtId="165" fontId="8" fillId="2" borderId="38" xfId="0" applyNumberFormat="1" applyFont="1" applyFill="1" applyBorder="1" applyAlignment="1" applyProtection="1">
      <alignment horizontal="center" vertical="center" wrapText="1"/>
    </xf>
    <xf numFmtId="165" fontId="5" fillId="0" borderId="27" xfId="0" applyNumberFormat="1" applyFont="1" applyBorder="1" applyAlignment="1" applyProtection="1">
      <alignment vertical="top" wrapText="1"/>
    </xf>
    <xf numFmtId="165" fontId="5" fillId="0" borderId="39" xfId="0" applyNumberFormat="1" applyFont="1" applyBorder="1" applyAlignment="1" applyProtection="1">
      <alignment vertical="top" wrapText="1"/>
    </xf>
    <xf numFmtId="165" fontId="6" fillId="0" borderId="40" xfId="0" applyNumberFormat="1" applyFont="1" applyBorder="1" applyAlignment="1" applyProtection="1">
      <alignment horizontal="center" vertical="center" wrapText="1"/>
      <protection locked="0"/>
    </xf>
    <xf numFmtId="165" fontId="6" fillId="0" borderId="41" xfId="0" applyNumberFormat="1" applyFont="1" applyBorder="1" applyAlignment="1" applyProtection="1">
      <alignment horizontal="center" vertical="center" wrapText="1"/>
      <protection locked="0"/>
    </xf>
    <xf numFmtId="0" fontId="12" fillId="0" borderId="42" xfId="0" applyFont="1" applyBorder="1" applyAlignment="1" applyProtection="1">
      <alignment horizontal="left" vertical="center"/>
      <protection locked="0"/>
    </xf>
    <xf numFmtId="0" fontId="12" fillId="0" borderId="17" xfId="0" applyFont="1" applyBorder="1" applyAlignment="1" applyProtection="1">
      <alignment horizontal="left" vertical="center"/>
      <protection locked="0"/>
    </xf>
    <xf numFmtId="165" fontId="5" fillId="0" borderId="27" xfId="0" applyNumberFormat="1" applyFont="1" applyBorder="1" applyAlignment="1" applyProtection="1">
      <alignment wrapText="1"/>
      <protection locked="0"/>
    </xf>
    <xf numFmtId="2" fontId="5" fillId="0" borderId="4" xfId="0" applyNumberFormat="1" applyFont="1" applyBorder="1" applyAlignment="1" applyProtection="1">
      <alignment wrapText="1"/>
    </xf>
    <xf numFmtId="2" fontId="5" fillId="0" borderId="3" xfId="0" applyNumberFormat="1" applyFont="1" applyBorder="1" applyAlignment="1" applyProtection="1">
      <alignment wrapText="1"/>
    </xf>
    <xf numFmtId="164" fontId="5" fillId="0" borderId="6" xfId="0" applyNumberFormat="1" applyFont="1" applyBorder="1" applyAlignment="1" applyProtection="1">
      <alignment vertical="top" wrapText="1"/>
    </xf>
    <xf numFmtId="0" fontId="0" fillId="0" borderId="0" xfId="0" applyBorder="1" applyAlignment="1">
      <alignment vertical="top" wrapText="1"/>
    </xf>
    <xf numFmtId="0" fontId="6" fillId="0" borderId="43" xfId="0" applyFont="1" applyBorder="1" applyAlignment="1">
      <alignment horizontal="right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2" fontId="5" fillId="0" borderId="43" xfId="0" applyNumberFormat="1" applyFont="1" applyBorder="1" applyAlignment="1" applyProtection="1">
      <alignment wrapText="1"/>
    </xf>
    <xf numFmtId="6" fontId="6" fillId="0" borderId="44" xfId="0" applyNumberFormat="1" applyFont="1" applyBorder="1" applyAlignment="1">
      <alignment wrapText="1"/>
    </xf>
    <xf numFmtId="6" fontId="6" fillId="0" borderId="5" xfId="0" applyNumberFormat="1" applyFont="1" applyBorder="1" applyAlignment="1">
      <alignment wrapText="1"/>
    </xf>
    <xf numFmtId="2" fontId="5" fillId="0" borderId="45" xfId="0" applyNumberFormat="1" applyFont="1" applyBorder="1" applyAlignment="1" applyProtection="1">
      <alignment wrapText="1"/>
    </xf>
    <xf numFmtId="0" fontId="0" fillId="0" borderId="43" xfId="0" applyBorder="1"/>
    <xf numFmtId="4" fontId="5" fillId="0" borderId="43" xfId="0" applyNumberFormat="1" applyFont="1" applyBorder="1" applyAlignment="1" applyProtection="1">
      <alignment vertical="top" wrapText="1"/>
    </xf>
    <xf numFmtId="165" fontId="5" fillId="0" borderId="43" xfId="0" applyNumberFormat="1" applyFont="1" applyBorder="1" applyAlignment="1" applyProtection="1">
      <alignment vertical="top" wrapText="1"/>
      <protection locked="0"/>
    </xf>
    <xf numFmtId="0" fontId="0" fillId="0" borderId="0" xfId="0" applyBorder="1"/>
    <xf numFmtId="0" fontId="0" fillId="0" borderId="2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165" fontId="5" fillId="0" borderId="49" xfId="0" applyNumberFormat="1" applyFont="1" applyBorder="1" applyAlignment="1" applyProtection="1">
      <alignment vertical="top" wrapText="1"/>
    </xf>
    <xf numFmtId="0" fontId="12" fillId="0" borderId="50" xfId="0" applyFont="1" applyBorder="1" applyAlignment="1" applyProtection="1">
      <alignment horizontal="left" vertical="center"/>
      <protection locked="0"/>
    </xf>
    <xf numFmtId="0" fontId="12" fillId="0" borderId="51" xfId="0" applyFont="1" applyBorder="1" applyAlignment="1" applyProtection="1">
      <alignment horizontal="left" vertical="center"/>
      <protection locked="0"/>
    </xf>
    <xf numFmtId="0" fontId="12" fillId="0" borderId="47" xfId="0" applyFont="1" applyBorder="1" applyAlignment="1" applyProtection="1">
      <alignment horizontal="left" vertical="center"/>
      <protection locked="0"/>
    </xf>
    <xf numFmtId="0" fontId="12" fillId="0" borderId="48" xfId="0" applyFont="1" applyBorder="1" applyAlignment="1" applyProtection="1">
      <alignment horizontal="left" vertical="center"/>
      <protection locked="0"/>
    </xf>
    <xf numFmtId="165" fontId="5" fillId="0" borderId="49" xfId="0" applyNumberFormat="1" applyFont="1" applyBorder="1" applyAlignment="1" applyProtection="1">
      <alignment vertical="top" wrapText="1"/>
      <protection locked="0"/>
    </xf>
    <xf numFmtId="6" fontId="6" fillId="0" borderId="52" xfId="0" applyNumberFormat="1" applyFont="1" applyBorder="1" applyAlignment="1">
      <alignment wrapText="1"/>
    </xf>
    <xf numFmtId="6" fontId="6" fillId="0" borderId="53" xfId="0" applyNumberFormat="1" applyFont="1" applyBorder="1" applyAlignment="1">
      <alignment wrapText="1"/>
    </xf>
    <xf numFmtId="164" fontId="5" fillId="0" borderId="3" xfId="0" applyNumberFormat="1" applyFont="1" applyBorder="1" applyAlignment="1" applyProtection="1">
      <alignment vertical="top" wrapText="1"/>
    </xf>
    <xf numFmtId="2" fontId="5" fillId="0" borderId="6" xfId="0" applyNumberFormat="1" applyFont="1" applyBorder="1" applyAlignment="1" applyProtection="1">
      <alignment wrapText="1"/>
    </xf>
    <xf numFmtId="2" fontId="5" fillId="0" borderId="9" xfId="0" applyNumberFormat="1" applyFont="1" applyBorder="1" applyAlignment="1" applyProtection="1">
      <alignment wrapText="1"/>
    </xf>
    <xf numFmtId="6" fontId="6" fillId="0" borderId="46" xfId="0" applyNumberFormat="1" applyFont="1" applyBorder="1" applyAlignment="1">
      <alignment wrapText="1"/>
    </xf>
    <xf numFmtId="6" fontId="6" fillId="0" borderId="54" xfId="0" applyNumberFormat="1" applyFont="1" applyBorder="1" applyAlignment="1">
      <alignment wrapText="1"/>
    </xf>
    <xf numFmtId="165" fontId="5" fillId="0" borderId="18" xfId="0" applyNumberFormat="1" applyFont="1" applyBorder="1" applyAlignment="1" applyProtection="1">
      <alignment wrapText="1"/>
      <protection locked="0"/>
    </xf>
    <xf numFmtId="6" fontId="6" fillId="0" borderId="55" xfId="0" applyNumberFormat="1" applyFont="1" applyBorder="1" applyAlignment="1">
      <alignment wrapText="1"/>
    </xf>
    <xf numFmtId="6" fontId="6" fillId="0" borderId="56" xfId="0" applyNumberFormat="1" applyFont="1" applyBorder="1" applyAlignment="1">
      <alignment wrapText="1"/>
    </xf>
    <xf numFmtId="6" fontId="6" fillId="0" borderId="57" xfId="0" applyNumberFormat="1" applyFont="1" applyBorder="1" applyAlignment="1">
      <alignment wrapText="1"/>
    </xf>
    <xf numFmtId="165" fontId="7" fillId="2" borderId="45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Border="1" applyAlignment="1" applyProtection="1">
      <alignment horizontal="right" vertical="center"/>
    </xf>
    <xf numFmtId="6" fontId="6" fillId="0" borderId="24" xfId="0" applyNumberFormat="1" applyFont="1" applyBorder="1" applyAlignment="1">
      <alignment wrapText="1"/>
    </xf>
    <xf numFmtId="6" fontId="6" fillId="0" borderId="49" xfId="0" applyNumberFormat="1" applyFont="1" applyBorder="1" applyAlignment="1">
      <alignment wrapText="1"/>
    </xf>
    <xf numFmtId="165" fontId="5" fillId="0" borderId="18" xfId="0" applyNumberFormat="1" applyFont="1" applyBorder="1" applyAlignment="1" applyProtection="1">
      <alignment vertical="top" wrapText="1"/>
      <protection locked="0"/>
    </xf>
    <xf numFmtId="0" fontId="5" fillId="0" borderId="43" xfId="0" applyFont="1" applyBorder="1" applyAlignment="1">
      <alignment horizontal="left" vertical="top" wrapText="1"/>
    </xf>
    <xf numFmtId="0" fontId="5" fillId="0" borderId="43" xfId="0" applyFont="1" applyBorder="1" applyAlignment="1" applyProtection="1">
      <alignment vertical="center" wrapText="1"/>
    </xf>
    <xf numFmtId="0" fontId="0" fillId="0" borderId="49" xfId="0" applyBorder="1"/>
    <xf numFmtId="0" fontId="0" fillId="0" borderId="9" xfId="0" applyBorder="1" applyAlignment="1">
      <alignment vertical="top" wrapText="1"/>
    </xf>
    <xf numFmtId="0" fontId="0" fillId="0" borderId="58" xfId="0" applyBorder="1" applyAlignment="1">
      <alignment vertical="top" wrapText="1"/>
    </xf>
    <xf numFmtId="0" fontId="0" fillId="0" borderId="46" xfId="0" applyBorder="1" applyAlignment="1">
      <alignment vertical="top" wrapText="1"/>
    </xf>
    <xf numFmtId="0" fontId="5" fillId="0" borderId="59" xfId="0" applyFont="1" applyBorder="1" applyAlignment="1" applyProtection="1">
      <alignment vertical="top" wrapText="1"/>
      <protection locked="0"/>
    </xf>
    <xf numFmtId="0" fontId="5" fillId="0" borderId="60" xfId="0" applyFont="1" applyBorder="1" applyAlignment="1" applyProtection="1">
      <alignment vertical="top" wrapText="1"/>
      <protection locked="0"/>
    </xf>
    <xf numFmtId="0" fontId="5" fillId="0" borderId="61" xfId="0" applyFont="1" applyBorder="1" applyAlignment="1" applyProtection="1">
      <alignment vertical="top" wrapText="1"/>
      <protection locked="0"/>
    </xf>
    <xf numFmtId="165" fontId="7" fillId="0" borderId="0" xfId="0" applyNumberFormat="1" applyFont="1" applyFill="1" applyBorder="1" applyAlignment="1" applyProtection="1">
      <alignment horizontal="center" vertical="center" wrapText="1"/>
    </xf>
    <xf numFmtId="165" fontId="7" fillId="2" borderId="43" xfId="0" applyNumberFormat="1" applyFont="1" applyFill="1" applyBorder="1" applyAlignment="1" applyProtection="1">
      <alignment horizontal="center" vertical="center" wrapText="1"/>
    </xf>
    <xf numFmtId="165" fontId="5" fillId="0" borderId="62" xfId="0" applyNumberFormat="1" applyFont="1" applyBorder="1" applyAlignment="1" applyProtection="1">
      <alignment vertical="top" wrapText="1"/>
      <protection locked="0"/>
    </xf>
    <xf numFmtId="6" fontId="6" fillId="0" borderId="63" xfId="0" applyNumberFormat="1" applyFont="1" applyBorder="1" applyAlignment="1">
      <alignment wrapText="1"/>
    </xf>
    <xf numFmtId="0" fontId="6" fillId="0" borderId="47" xfId="0" applyFont="1" applyBorder="1" applyAlignment="1">
      <alignment vertical="top" wrapText="1"/>
    </xf>
    <xf numFmtId="0" fontId="6" fillId="0" borderId="48" xfId="0" applyFont="1" applyBorder="1" applyAlignment="1">
      <alignment vertical="top" wrapText="1"/>
    </xf>
    <xf numFmtId="165" fontId="6" fillId="0" borderId="64" xfId="0" applyNumberFormat="1" applyFont="1" applyBorder="1" applyAlignment="1" applyProtection="1">
      <alignment horizontal="right" vertical="center"/>
    </xf>
    <xf numFmtId="0" fontId="12" fillId="0" borderId="49" xfId="0" applyFont="1" applyBorder="1" applyAlignment="1">
      <alignment horizontal="left" vertical="top"/>
    </xf>
    <xf numFmtId="165" fontId="6" fillId="0" borderId="65" xfId="0" applyNumberFormat="1" applyFont="1" applyBorder="1" applyAlignment="1" applyProtection="1">
      <alignment vertical="center" wrapText="1"/>
      <protection locked="0"/>
    </xf>
    <xf numFmtId="165" fontId="6" fillId="0" borderId="65" xfId="0" applyNumberFormat="1" applyFont="1" applyBorder="1" applyAlignment="1" applyProtection="1">
      <alignment wrapText="1"/>
      <protection locked="0"/>
    </xf>
    <xf numFmtId="164" fontId="6" fillId="0" borderId="65" xfId="0" applyNumberFormat="1" applyFont="1" applyBorder="1" applyAlignment="1" applyProtection="1">
      <alignment vertical="top" wrapText="1"/>
    </xf>
    <xf numFmtId="6" fontId="6" fillId="0" borderId="66" xfId="0" applyNumberFormat="1" applyFont="1" applyBorder="1" applyAlignment="1">
      <alignment wrapText="1"/>
    </xf>
    <xf numFmtId="165" fontId="5" fillId="0" borderId="9" xfId="0" applyNumberFormat="1" applyFont="1" applyBorder="1" applyAlignment="1" applyProtection="1">
      <alignment wrapText="1"/>
      <protection locked="0"/>
    </xf>
    <xf numFmtId="165" fontId="6" fillId="0" borderId="67" xfId="0" applyNumberFormat="1" applyFont="1" applyBorder="1" applyAlignment="1" applyProtection="1">
      <alignment wrapText="1"/>
      <protection locked="0"/>
    </xf>
    <xf numFmtId="165" fontId="6" fillId="0" borderId="68" xfId="0" applyNumberFormat="1" applyFont="1" applyBorder="1" applyAlignment="1" applyProtection="1">
      <alignment wrapText="1"/>
      <protection locked="0"/>
    </xf>
    <xf numFmtId="6" fontId="6" fillId="0" borderId="65" xfId="0" applyNumberFormat="1" applyFont="1" applyBorder="1" applyAlignment="1">
      <alignment wrapText="1"/>
    </xf>
    <xf numFmtId="166" fontId="12" fillId="0" borderId="11" xfId="0" applyNumberFormat="1" applyFont="1" applyBorder="1" applyAlignment="1" applyProtection="1">
      <alignment horizontal="center" vertical="center"/>
    </xf>
    <xf numFmtId="0" fontId="0" fillId="0" borderId="69" xfId="0" applyBorder="1"/>
    <xf numFmtId="0" fontId="2" fillId="3" borderId="69" xfId="0" applyFont="1" applyFill="1" applyBorder="1"/>
    <xf numFmtId="0" fontId="0" fillId="3" borderId="69" xfId="0" applyFill="1" applyBorder="1"/>
    <xf numFmtId="0" fontId="0" fillId="3" borderId="51" xfId="0" applyFill="1" applyBorder="1"/>
    <xf numFmtId="0" fontId="1" fillId="0" borderId="50" xfId="0" applyFont="1" applyBorder="1"/>
    <xf numFmtId="0" fontId="3" fillId="0" borderId="67" xfId="0" applyFont="1" applyBorder="1"/>
    <xf numFmtId="0" fontId="5" fillId="0" borderId="7" xfId="0" applyFont="1" applyBorder="1" applyAlignment="1">
      <alignment vertical="center" wrapText="1"/>
    </xf>
    <xf numFmtId="0" fontId="0" fillId="0" borderId="70" xfId="0" applyBorder="1"/>
    <xf numFmtId="165" fontId="6" fillId="0" borderId="65" xfId="0" applyNumberFormat="1" applyFont="1" applyBorder="1" applyAlignment="1" applyProtection="1">
      <alignment horizontal="right" vertical="center"/>
    </xf>
    <xf numFmtId="6" fontId="6" fillId="0" borderId="71" xfId="0" applyNumberFormat="1" applyFont="1" applyBorder="1" applyAlignment="1">
      <alignment wrapText="1"/>
    </xf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7" fillId="0" borderId="70" xfId="0" applyFont="1" applyBorder="1" applyAlignment="1">
      <alignment horizontal="center"/>
    </xf>
    <xf numFmtId="0" fontId="5" fillId="0" borderId="43" xfId="0" applyFont="1" applyBorder="1" applyAlignment="1" applyProtection="1">
      <alignment horizontal="left" vertical="center" wrapText="1"/>
      <protection locked="0"/>
    </xf>
    <xf numFmtId="0" fontId="0" fillId="0" borderId="43" xfId="0" applyBorder="1" applyAlignment="1">
      <alignment horizontal="left" vertical="center" wrapText="1"/>
    </xf>
    <xf numFmtId="0" fontId="6" fillId="0" borderId="8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Border="1" applyAlignment="1">
      <alignment vertical="top" wrapText="1"/>
    </xf>
    <xf numFmtId="0" fontId="8" fillId="0" borderId="18" xfId="0" applyFont="1" applyBorder="1" applyAlignment="1" applyProtection="1">
      <alignment horizontal="left" vertical="top" wrapText="1" shrinkToFit="1"/>
      <protection locked="0"/>
    </xf>
    <xf numFmtId="0" fontId="8" fillId="0" borderId="9" xfId="0" applyFont="1" applyBorder="1" applyAlignment="1" applyProtection="1">
      <alignment horizontal="left" vertical="top" wrapText="1" shrinkToFit="1"/>
      <protection locked="0"/>
    </xf>
    <xf numFmtId="0" fontId="0" fillId="0" borderId="9" xfId="0" applyBorder="1" applyAlignment="1">
      <alignment horizontal="left" vertical="top" wrapText="1" shrinkToFit="1"/>
    </xf>
    <xf numFmtId="0" fontId="8" fillId="0" borderId="52" xfId="0" applyFont="1" applyBorder="1" applyAlignment="1" applyProtection="1">
      <alignment horizontal="left" vertical="top" wrapText="1" shrinkToFit="1"/>
      <protection locked="0"/>
    </xf>
    <xf numFmtId="0" fontId="8" fillId="0" borderId="0" xfId="0" applyFont="1" applyBorder="1" applyAlignment="1" applyProtection="1">
      <alignment horizontal="left" vertical="top" wrapText="1" shrinkToFit="1"/>
      <protection locked="0"/>
    </xf>
    <xf numFmtId="0" fontId="0" fillId="0" borderId="0" xfId="0" applyAlignment="1">
      <alignment horizontal="left" vertical="top" wrapText="1" shrinkToFit="1"/>
    </xf>
    <xf numFmtId="0" fontId="0" fillId="0" borderId="75" xfId="0" applyBorder="1" applyAlignment="1">
      <alignment horizontal="left" vertical="top" wrapText="1" shrinkToFit="1"/>
    </xf>
    <xf numFmtId="0" fontId="8" fillId="0" borderId="2" xfId="0" applyFont="1" applyBorder="1" applyAlignment="1" applyProtection="1">
      <alignment horizontal="left" vertical="top" wrapText="1" shrinkToFit="1"/>
      <protection locked="0"/>
    </xf>
    <xf numFmtId="0" fontId="8" fillId="0" borderId="7" xfId="0" applyFont="1" applyBorder="1" applyAlignment="1" applyProtection="1">
      <alignment horizontal="left" vertical="top" wrapText="1" shrinkToFit="1"/>
      <protection locked="0"/>
    </xf>
    <xf numFmtId="0" fontId="0" fillId="0" borderId="7" xfId="0" applyBorder="1" applyAlignment="1">
      <alignment horizontal="left" vertical="top" wrapText="1" shrinkToFit="1"/>
    </xf>
    <xf numFmtId="0" fontId="0" fillId="0" borderId="76" xfId="0" applyBorder="1" applyAlignment="1">
      <alignment horizontal="left" vertical="top" wrapText="1" shrinkToFit="1"/>
    </xf>
    <xf numFmtId="0" fontId="5" fillId="0" borderId="77" xfId="0" applyFont="1" applyBorder="1" applyAlignment="1" applyProtection="1">
      <alignment horizontal="center" vertical="top" wrapText="1"/>
      <protection locked="0"/>
    </xf>
    <xf numFmtId="0" fontId="5" fillId="0" borderId="66" xfId="0" applyFont="1" applyBorder="1" applyAlignment="1" applyProtection="1">
      <alignment horizontal="center" vertical="top" wrapText="1"/>
      <protection locked="0"/>
    </xf>
    <xf numFmtId="0" fontId="5" fillId="0" borderId="34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165" fontId="9" fillId="0" borderId="66" xfId="0" applyNumberFormat="1" applyFont="1" applyBorder="1" applyAlignment="1" applyProtection="1">
      <alignment horizontal="center" wrapText="1"/>
      <protection locked="0"/>
    </xf>
    <xf numFmtId="165" fontId="9" fillId="0" borderId="24" xfId="0" applyNumberFormat="1" applyFont="1" applyBorder="1" applyAlignment="1" applyProtection="1">
      <alignment horizontal="center" wrapText="1"/>
      <protection locked="0"/>
    </xf>
    <xf numFmtId="165" fontId="9" fillId="0" borderId="23" xfId="0" applyNumberFormat="1" applyFont="1" applyBorder="1" applyAlignment="1" applyProtection="1">
      <alignment horizontal="center" wrapText="1"/>
      <protection locked="0"/>
    </xf>
    <xf numFmtId="0" fontId="7" fillId="2" borderId="77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center" vertical="top" wrapText="1"/>
    </xf>
    <xf numFmtId="0" fontId="5" fillId="0" borderId="96" xfId="0" applyFont="1" applyBorder="1" applyAlignment="1">
      <alignment horizontal="left" vertical="top" wrapText="1"/>
    </xf>
    <xf numFmtId="0" fontId="5" fillId="0" borderId="89" xfId="0" applyFont="1" applyBorder="1" applyAlignment="1">
      <alignment horizontal="left" vertical="top" wrapText="1"/>
    </xf>
    <xf numFmtId="0" fontId="4" fillId="0" borderId="100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center" vertical="top" wrapText="1"/>
    </xf>
    <xf numFmtId="0" fontId="4" fillId="0" borderId="103" xfId="0" applyFont="1" applyBorder="1" applyAlignment="1">
      <alignment horizontal="center" vertical="top" wrapText="1"/>
    </xf>
    <xf numFmtId="6" fontId="6" fillId="0" borderId="43" xfId="0" applyNumberFormat="1" applyFont="1" applyBorder="1" applyAlignment="1">
      <alignment horizontal="right" wrapText="1"/>
    </xf>
    <xf numFmtId="6" fontId="6" fillId="0" borderId="65" xfId="0" applyNumberFormat="1" applyFont="1" applyBorder="1" applyAlignment="1">
      <alignment horizontal="right" wrapText="1"/>
    </xf>
    <xf numFmtId="0" fontId="5" fillId="0" borderId="7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3" xfId="0" applyFont="1" applyBorder="1" applyAlignment="1">
      <alignment horizontal="left" vertical="top" wrapText="1"/>
    </xf>
    <xf numFmtId="6" fontId="10" fillId="0" borderId="55" xfId="0" applyNumberFormat="1" applyFont="1" applyBorder="1" applyAlignment="1">
      <alignment horizontal="right" wrapText="1"/>
    </xf>
    <xf numFmtId="6" fontId="10" fillId="0" borderId="56" xfId="0" applyNumberFormat="1" applyFont="1" applyBorder="1" applyAlignment="1">
      <alignment horizontal="right" wrapText="1"/>
    </xf>
    <xf numFmtId="6" fontId="10" fillId="0" borderId="74" xfId="0" applyNumberFormat="1" applyFont="1" applyBorder="1" applyAlignment="1">
      <alignment horizontal="right" wrapText="1"/>
    </xf>
    <xf numFmtId="0" fontId="5" fillId="0" borderId="49" xfId="0" applyFont="1" applyBorder="1" applyAlignment="1" applyProtection="1">
      <alignment horizontal="left" vertical="center" wrapText="1"/>
      <protection locked="0"/>
    </xf>
    <xf numFmtId="0" fontId="0" fillId="0" borderId="49" xfId="0" applyBorder="1" applyAlignment="1"/>
    <xf numFmtId="4" fontId="5" fillId="0" borderId="58" xfId="0" applyNumberFormat="1" applyFont="1" applyBorder="1" applyAlignment="1">
      <alignment horizontal="right" vertical="top" wrapText="1"/>
    </xf>
    <xf numFmtId="4" fontId="5" fillId="0" borderId="77" xfId="0" applyNumberFormat="1" applyFont="1" applyBorder="1" applyAlignment="1">
      <alignment horizontal="right" vertical="top" wrapText="1"/>
    </xf>
    <xf numFmtId="0" fontId="7" fillId="2" borderId="24" xfId="0" applyFont="1" applyFill="1" applyBorder="1" applyAlignment="1">
      <alignment horizontal="center" vertical="center" wrapText="1"/>
    </xf>
    <xf numFmtId="0" fontId="8" fillId="0" borderId="79" xfId="0" applyFont="1" applyBorder="1" applyAlignment="1" applyProtection="1">
      <alignment horizontal="left" vertical="top" wrapText="1" shrinkToFit="1"/>
      <protection locked="0"/>
    </xf>
    <xf numFmtId="0" fontId="8" fillId="0" borderId="8" xfId="0" applyFont="1" applyBorder="1" applyAlignment="1" applyProtection="1">
      <alignment horizontal="left" vertical="top" wrapText="1" shrinkToFit="1"/>
      <protection locked="0"/>
    </xf>
    <xf numFmtId="0" fontId="8" fillId="0" borderId="80" xfId="0" applyFont="1" applyBorder="1" applyAlignment="1" applyProtection="1">
      <alignment horizontal="left" vertical="top" wrapText="1" shrinkToFit="1"/>
      <protection locked="0"/>
    </xf>
    <xf numFmtId="4" fontId="5" fillId="0" borderId="81" xfId="0" applyNumberFormat="1" applyFont="1" applyBorder="1" applyAlignment="1">
      <alignment horizontal="right" vertical="top" wrapText="1"/>
    </xf>
    <xf numFmtId="4" fontId="5" fillId="0" borderId="66" xfId="0" applyNumberFormat="1" applyFont="1" applyBorder="1" applyAlignment="1">
      <alignment horizontal="right" vertical="top" wrapText="1"/>
    </xf>
    <xf numFmtId="4" fontId="5" fillId="0" borderId="78" xfId="0" applyNumberFormat="1" applyFont="1" applyBorder="1" applyAlignment="1">
      <alignment horizontal="right" vertical="top" wrapText="1"/>
    </xf>
    <xf numFmtId="0" fontId="12" fillId="0" borderId="81" xfId="0" applyFont="1" applyBorder="1" applyAlignment="1" applyProtection="1">
      <alignment horizontal="left" vertical="top"/>
      <protection locked="0"/>
    </xf>
    <xf numFmtId="0" fontId="12" fillId="0" borderId="66" xfId="0" applyFont="1" applyBorder="1" applyAlignment="1" applyProtection="1">
      <alignment horizontal="left" vertical="top"/>
      <protection locked="0"/>
    </xf>
    <xf numFmtId="0" fontId="12" fillId="0" borderId="85" xfId="0" applyFont="1" applyBorder="1" applyAlignment="1" applyProtection="1">
      <alignment horizontal="left" vertical="top"/>
      <protection locked="0"/>
    </xf>
    <xf numFmtId="0" fontId="12" fillId="0" borderId="23" xfId="0" applyFont="1" applyBorder="1" applyAlignment="1" applyProtection="1">
      <alignment horizontal="left" vertical="top"/>
      <protection locked="0"/>
    </xf>
    <xf numFmtId="0" fontId="12" fillId="2" borderId="86" xfId="0" applyFont="1" applyFill="1" applyBorder="1" applyAlignment="1" applyProtection="1">
      <alignment horizontal="center" vertical="center"/>
    </xf>
    <xf numFmtId="0" fontId="12" fillId="2" borderId="87" xfId="0" applyFont="1" applyFill="1" applyBorder="1" applyAlignment="1" applyProtection="1">
      <alignment horizontal="center" vertical="center"/>
    </xf>
    <xf numFmtId="0" fontId="12" fillId="2" borderId="88" xfId="0" applyFont="1" applyFill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 applyProtection="1">
      <alignment horizontal="left" vertical="center" wrapText="1"/>
      <protection locked="0"/>
    </xf>
    <xf numFmtId="0" fontId="12" fillId="0" borderId="52" xfId="0" applyFont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center"/>
    </xf>
    <xf numFmtId="165" fontId="6" fillId="0" borderId="90" xfId="0" applyNumberFormat="1" applyFont="1" applyBorder="1" applyAlignment="1" applyProtection="1">
      <alignment horizontal="center" vertical="center" wrapText="1"/>
      <protection locked="0"/>
    </xf>
    <xf numFmtId="165" fontId="6" fillId="0" borderId="91" xfId="0" applyNumberFormat="1" applyFont="1" applyBorder="1" applyAlignment="1" applyProtection="1">
      <alignment horizontal="center" vertical="center" wrapText="1"/>
      <protection locked="0"/>
    </xf>
    <xf numFmtId="165" fontId="6" fillId="0" borderId="14" xfId="0" applyNumberFormat="1" applyFont="1" applyBorder="1" applyAlignment="1" applyProtection="1">
      <alignment horizontal="center" vertical="center" wrapText="1"/>
      <protection locked="0"/>
    </xf>
    <xf numFmtId="165" fontId="6" fillId="0" borderId="92" xfId="0" applyNumberFormat="1" applyFont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 applyProtection="1">
      <alignment horizontal="center" vertical="center" wrapText="1"/>
      <protection locked="0"/>
    </xf>
    <xf numFmtId="165" fontId="6" fillId="0" borderId="15" xfId="0" applyNumberFormat="1" applyFont="1" applyBorder="1" applyAlignment="1" applyProtection="1">
      <alignment horizontal="center" vertical="center" wrapText="1"/>
      <protection locked="0"/>
    </xf>
    <xf numFmtId="0" fontId="5" fillId="0" borderId="72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6" fontId="6" fillId="0" borderId="93" xfId="0" applyNumberFormat="1" applyFont="1" applyBorder="1" applyAlignment="1">
      <alignment horizontal="right" wrapText="1"/>
    </xf>
    <xf numFmtId="6" fontId="6" fillId="0" borderId="94" xfId="0" applyNumberFormat="1" applyFont="1" applyBorder="1" applyAlignment="1">
      <alignment horizontal="right" wrapText="1"/>
    </xf>
    <xf numFmtId="0" fontId="5" fillId="0" borderId="12" xfId="0" applyFont="1" applyBorder="1" applyAlignment="1">
      <alignment vertical="center" wrapText="1"/>
    </xf>
    <xf numFmtId="0" fontId="5" fillId="0" borderId="95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6" fillId="0" borderId="34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5" fillId="0" borderId="73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10" fontId="5" fillId="0" borderId="90" xfId="0" applyNumberFormat="1" applyFont="1" applyBorder="1" applyAlignment="1" applyProtection="1">
      <alignment horizontal="center" vertical="center" wrapText="1"/>
      <protection locked="0"/>
    </xf>
    <xf numFmtId="10" fontId="5" fillId="0" borderId="104" xfId="0" applyNumberFormat="1" applyFont="1" applyBorder="1" applyAlignment="1" applyProtection="1">
      <alignment horizontal="center" vertical="center" wrapText="1"/>
      <protection locked="0"/>
    </xf>
    <xf numFmtId="10" fontId="5" fillId="0" borderId="92" xfId="0" applyNumberFormat="1" applyFont="1" applyBorder="1" applyAlignment="1" applyProtection="1">
      <alignment horizontal="center" vertical="center" wrapText="1"/>
      <protection locked="0"/>
    </xf>
    <xf numFmtId="10" fontId="5" fillId="0" borderId="54" xfId="0" applyNumberFormat="1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>
      <alignment vertical="top" wrapText="1"/>
    </xf>
    <xf numFmtId="0" fontId="5" fillId="0" borderId="27" xfId="0" applyFont="1" applyBorder="1" applyAlignment="1" applyProtection="1">
      <alignment horizontal="left" vertical="top" wrapText="1"/>
      <protection locked="0"/>
    </xf>
    <xf numFmtId="0" fontId="6" fillId="0" borderId="79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6" xfId="0" applyFont="1" applyBorder="1" applyAlignment="1" applyProtection="1">
      <alignment horizontal="left" vertical="top" wrapText="1"/>
      <protection locked="0"/>
    </xf>
    <xf numFmtId="0" fontId="6" fillId="0" borderId="97" xfId="0" applyFont="1" applyBorder="1" applyAlignment="1">
      <alignment horizontal="left" vertical="center" wrapText="1"/>
    </xf>
    <xf numFmtId="0" fontId="6" fillId="0" borderId="91" xfId="0" applyFont="1" applyBorder="1" applyAlignment="1">
      <alignment horizontal="left" vertical="center" wrapText="1"/>
    </xf>
    <xf numFmtId="0" fontId="6" fillId="0" borderId="98" xfId="0" applyFont="1" applyBorder="1" applyAlignment="1">
      <alignment horizontal="left" vertical="center" wrapText="1"/>
    </xf>
    <xf numFmtId="0" fontId="12" fillId="0" borderId="73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99" xfId="0" applyFont="1" applyBorder="1" applyAlignment="1">
      <alignment horizontal="left" vertical="top"/>
    </xf>
    <xf numFmtId="0" fontId="8" fillId="0" borderId="100" xfId="0" applyFont="1" applyBorder="1" applyAlignment="1" applyProtection="1">
      <alignment horizontal="left" vertical="top" wrapText="1"/>
    </xf>
    <xf numFmtId="0" fontId="8" fillId="0" borderId="101" xfId="0" applyFont="1" applyBorder="1" applyAlignment="1" applyProtection="1">
      <alignment horizontal="left" vertical="top" wrapText="1"/>
    </xf>
    <xf numFmtId="0" fontId="12" fillId="0" borderId="11" xfId="0" applyFont="1" applyBorder="1" applyAlignment="1" applyProtection="1">
      <alignment horizontal="center" vertical="center"/>
    </xf>
    <xf numFmtId="0" fontId="12" fillId="0" borderId="81" xfId="0" applyFont="1" applyBorder="1" applyAlignment="1" applyProtection="1">
      <alignment horizontal="left" vertical="center"/>
      <protection locked="0"/>
    </xf>
    <xf numFmtId="0" fontId="12" fillId="0" borderId="66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0" borderId="102" xfId="0" applyFont="1" applyBorder="1" applyAlignment="1" applyProtection="1">
      <alignment horizontal="left" vertical="center"/>
      <protection locked="0"/>
    </xf>
    <xf numFmtId="0" fontId="12" fillId="0" borderId="77" xfId="0" applyFont="1" applyBorder="1" applyAlignment="1" applyProtection="1">
      <alignment horizontal="left" vertical="center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8" fillId="0" borderId="105" xfId="0" applyFont="1" applyBorder="1" applyAlignment="1" applyProtection="1">
      <alignment horizontal="left" vertical="top" wrapText="1"/>
      <protection locked="0"/>
    </xf>
    <xf numFmtId="0" fontId="8" fillId="0" borderId="73" xfId="0" applyFont="1" applyBorder="1" applyAlignment="1" applyProtection="1">
      <alignment horizontal="left" vertical="top" wrapText="1"/>
      <protection locked="0"/>
    </xf>
    <xf numFmtId="0" fontId="12" fillId="0" borderId="46" xfId="0" applyFont="1" applyBorder="1" applyAlignment="1" applyProtection="1">
      <alignment horizontal="left" vertical="center"/>
      <protection locked="0"/>
    </xf>
    <xf numFmtId="0" fontId="12" fillId="0" borderId="24" xfId="0" applyFont="1" applyBorder="1" applyAlignment="1" applyProtection="1">
      <alignment horizontal="left" vertical="center"/>
      <protection locked="0"/>
    </xf>
    <xf numFmtId="0" fontId="12" fillId="0" borderId="28" xfId="0" applyFont="1" applyBorder="1" applyAlignment="1" applyProtection="1">
      <alignment horizontal="left" vertical="center"/>
      <protection locked="0"/>
    </xf>
    <xf numFmtId="0" fontId="12" fillId="0" borderId="85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8" xfId="0" applyFont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 applyProtection="1">
      <alignment horizontal="center" vertical="top" wrapText="1"/>
      <protection locked="0"/>
    </xf>
    <xf numFmtId="0" fontId="8" fillId="0" borderId="58" xfId="0" applyFont="1" applyBorder="1" applyAlignment="1" applyProtection="1">
      <alignment horizontal="center" vertical="top" wrapText="1"/>
      <protection locked="0"/>
    </xf>
    <xf numFmtId="0" fontId="8" fillId="0" borderId="52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8" fillId="0" borderId="46" xfId="0" applyFont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>
      <alignment horizontal="left" vertical="top" wrapText="1"/>
    </xf>
    <xf numFmtId="0" fontId="6" fillId="0" borderId="95" xfId="0" applyFont="1" applyBorder="1" applyAlignment="1">
      <alignment horizontal="left" vertical="top" wrapText="1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12" fillId="0" borderId="82" xfId="0" applyFont="1" applyBorder="1" applyAlignment="1" applyProtection="1">
      <alignment horizontal="left" vertical="center"/>
      <protection locked="0"/>
    </xf>
    <xf numFmtId="0" fontId="12" fillId="0" borderId="83" xfId="0" applyFont="1" applyBorder="1" applyAlignment="1" applyProtection="1">
      <alignment horizontal="left" vertical="center"/>
      <protection locked="0"/>
    </xf>
    <xf numFmtId="0" fontId="12" fillId="0" borderId="107" xfId="0" applyFont="1" applyBorder="1" applyAlignment="1" applyProtection="1">
      <alignment horizontal="left" vertical="center"/>
      <protection locked="0"/>
    </xf>
    <xf numFmtId="165" fontId="6" fillId="0" borderId="24" xfId="0" applyNumberFormat="1" applyFont="1" applyBorder="1" applyAlignment="1" applyProtection="1">
      <alignment horizontal="right" wrapText="1"/>
      <protection locked="0"/>
    </xf>
    <xf numFmtId="165" fontId="6" fillId="0" borderId="49" xfId="0" applyNumberFormat="1" applyFont="1" applyBorder="1" applyAlignment="1" applyProtection="1">
      <alignment horizontal="right" wrapText="1"/>
      <protection locked="0"/>
    </xf>
    <xf numFmtId="0" fontId="6" fillId="0" borderId="62" xfId="0" applyFont="1" applyBorder="1" applyAlignment="1" applyProtection="1">
      <alignment horizontal="left" vertical="top" wrapText="1"/>
      <protection locked="0"/>
    </xf>
    <xf numFmtId="0" fontId="6" fillId="0" borderId="108" xfId="0" applyFont="1" applyBorder="1" applyAlignment="1" applyProtection="1">
      <alignment horizontal="left" vertical="top" wrapText="1"/>
      <protection locked="0"/>
    </xf>
    <xf numFmtId="0" fontId="6" fillId="0" borderId="109" xfId="0" applyFont="1" applyBorder="1" applyAlignment="1" applyProtection="1">
      <alignment horizontal="left" vertical="top" wrapText="1"/>
      <protection locked="0"/>
    </xf>
    <xf numFmtId="6" fontId="6" fillId="0" borderId="52" xfId="0" applyNumberFormat="1" applyFont="1" applyBorder="1" applyAlignment="1">
      <alignment horizontal="right" wrapText="1"/>
    </xf>
    <xf numFmtId="6" fontId="6" fillId="0" borderId="2" xfId="0" applyNumberFormat="1" applyFont="1" applyBorder="1" applyAlignment="1">
      <alignment horizontal="right" wrapText="1"/>
    </xf>
    <xf numFmtId="0" fontId="6" fillId="0" borderId="110" xfId="0" applyFont="1" applyBorder="1" applyAlignment="1" applyProtection="1">
      <alignment horizontal="left" vertical="center" wrapText="1"/>
    </xf>
    <xf numFmtId="0" fontId="6" fillId="0" borderId="87" xfId="0" applyFont="1" applyBorder="1" applyAlignment="1" applyProtection="1">
      <alignment horizontal="left" vertical="center" wrapText="1"/>
    </xf>
    <xf numFmtId="0" fontId="6" fillId="0" borderId="111" xfId="0" applyFont="1" applyBorder="1" applyAlignment="1" applyProtection="1">
      <alignment horizontal="left" vertical="center" wrapText="1"/>
    </xf>
    <xf numFmtId="0" fontId="12" fillId="0" borderId="84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"/>
  <sheetViews>
    <sheetView tabSelected="1" topLeftCell="A11" zoomScale="85" zoomScaleNormal="85" zoomScaleSheetLayoutView="85" zoomScalePageLayoutView="85" workbookViewId="0">
      <selection activeCell="Q11" sqref="Q11"/>
    </sheetView>
  </sheetViews>
  <sheetFormatPr baseColWidth="10" defaultColWidth="8.625" defaultRowHeight="17" x14ac:dyDescent="0"/>
  <cols>
    <col min="2" max="2" width="5.75" customWidth="1"/>
    <col min="3" max="3" width="4.125" customWidth="1"/>
    <col min="4" max="4" width="12.25" customWidth="1"/>
    <col min="5" max="5" width="4.5" customWidth="1"/>
    <col min="6" max="6" width="3.75" customWidth="1"/>
    <col min="7" max="7" width="6.75" customWidth="1"/>
    <col min="8" max="8" width="10" customWidth="1"/>
    <col min="9" max="9" width="11.5" customWidth="1"/>
    <col min="10" max="11" width="11.5" hidden="1" customWidth="1"/>
    <col min="12" max="12" width="12.75" customWidth="1"/>
    <col min="13" max="13" width="11.5" customWidth="1"/>
    <col min="14" max="14" width="11.875" customWidth="1"/>
  </cols>
  <sheetData>
    <row r="1" spans="1:24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24">
      <c r="I2" s="18"/>
      <c r="J2" s="18"/>
      <c r="K2" s="18"/>
      <c r="L2" s="18"/>
      <c r="M2" s="18"/>
      <c r="N2" s="18"/>
    </row>
    <row r="3" spans="1:24">
      <c r="A3" s="170" t="s">
        <v>64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1:24">
      <c r="A4" s="162" t="s">
        <v>0</v>
      </c>
      <c r="B4" s="158"/>
      <c r="C4" s="158"/>
      <c r="D4" s="158"/>
      <c r="E4" s="158"/>
      <c r="F4" s="158"/>
      <c r="G4" s="159" t="s">
        <v>65</v>
      </c>
      <c r="H4" s="160"/>
      <c r="I4" s="160"/>
      <c r="J4" s="160"/>
      <c r="K4" s="160"/>
      <c r="L4" s="160"/>
      <c r="M4" s="160"/>
      <c r="N4" s="161"/>
    </row>
    <row r="5" spans="1:24" ht="18" thickBot="1">
      <c r="A5" s="163" t="s">
        <v>62</v>
      </c>
      <c r="C5" s="165"/>
      <c r="D5" s="134"/>
      <c r="E5" s="134"/>
      <c r="F5" s="134"/>
      <c r="G5" s="134"/>
      <c r="H5" s="134"/>
      <c r="I5" s="134"/>
      <c r="J5" s="102"/>
      <c r="K5" s="102"/>
      <c r="L5" s="165"/>
      <c r="M5" s="165"/>
      <c r="N5" s="109"/>
    </row>
    <row r="6" spans="1:24" ht="30" customHeight="1" thickBot="1">
      <c r="A6" s="201"/>
      <c r="B6" s="4" t="s">
        <v>48</v>
      </c>
      <c r="C6" s="164"/>
      <c r="D6" s="212"/>
      <c r="E6" s="213"/>
      <c r="F6" s="213"/>
      <c r="G6" s="213"/>
      <c r="H6" s="213"/>
      <c r="I6" s="212"/>
      <c r="J6" s="213"/>
      <c r="K6" s="213"/>
      <c r="L6" s="197"/>
    </row>
    <row r="7" spans="1:24" ht="30" customHeight="1" thickBot="1">
      <c r="A7" s="202"/>
      <c r="B7" s="3" t="s">
        <v>1</v>
      </c>
      <c r="C7" s="7"/>
      <c r="D7" s="171"/>
      <c r="E7" s="171"/>
      <c r="F7" s="171"/>
      <c r="G7" s="171"/>
      <c r="H7" s="171"/>
      <c r="I7" s="171"/>
      <c r="J7" s="172"/>
      <c r="K7" s="172"/>
      <c r="L7" s="197"/>
    </row>
    <row r="8" spans="1:24" ht="30" customHeight="1" thickBot="1">
      <c r="A8" s="202"/>
      <c r="B8" s="3" t="s">
        <v>2</v>
      </c>
      <c r="C8" s="7"/>
      <c r="D8" s="171"/>
      <c r="E8" s="171"/>
      <c r="F8" s="171"/>
      <c r="G8" s="171"/>
      <c r="H8" s="171"/>
      <c r="I8" s="171"/>
      <c r="J8" s="172"/>
      <c r="K8" s="172"/>
      <c r="L8" s="197"/>
    </row>
    <row r="9" spans="1:24" ht="30" customHeight="1" thickBot="1">
      <c r="A9" s="203"/>
      <c r="B9" s="2" t="s">
        <v>3</v>
      </c>
      <c r="C9" s="8"/>
      <c r="D9" s="171"/>
      <c r="E9" s="171"/>
      <c r="F9" s="171"/>
      <c r="G9" s="133" t="s">
        <v>18</v>
      </c>
      <c r="H9" s="171"/>
      <c r="I9" s="171"/>
      <c r="J9" s="172"/>
      <c r="K9" s="172"/>
      <c r="L9" s="198"/>
    </row>
    <row r="10" spans="1:24" ht="25" thickBot="1">
      <c r="A10" s="1" t="s">
        <v>4</v>
      </c>
      <c r="B10" s="173" t="s">
        <v>5</v>
      </c>
      <c r="C10" s="174"/>
      <c r="D10" s="174"/>
      <c r="E10" s="174"/>
      <c r="F10" s="174"/>
      <c r="G10" s="174"/>
      <c r="H10" s="174"/>
      <c r="I10" s="174"/>
      <c r="J10" s="175"/>
      <c r="K10" s="176"/>
      <c r="L10" s="95" t="s">
        <v>6</v>
      </c>
    </row>
    <row r="11" spans="1:24" ht="23.25" customHeight="1" thickBot="1">
      <c r="A11" s="199" t="s">
        <v>16</v>
      </c>
      <c r="B11" s="11" t="s">
        <v>7</v>
      </c>
      <c r="C11" s="196" t="s">
        <v>19</v>
      </c>
      <c r="D11" s="196"/>
      <c r="E11" s="196" t="s">
        <v>35</v>
      </c>
      <c r="F11" s="196"/>
      <c r="G11" s="42" t="s">
        <v>8</v>
      </c>
      <c r="H11" s="34" t="s">
        <v>25</v>
      </c>
      <c r="I11" s="34" t="s">
        <v>15</v>
      </c>
      <c r="J11" s="33" t="s">
        <v>49</v>
      </c>
      <c r="K11" s="38" t="s">
        <v>50</v>
      </c>
      <c r="L11" s="204">
        <f>I16</f>
        <v>0</v>
      </c>
      <c r="M11" s="96" t="s">
        <v>49</v>
      </c>
      <c r="N11" s="97" t="s">
        <v>50</v>
      </c>
      <c r="X11" s="18"/>
    </row>
    <row r="12" spans="1:24" ht="17.5" customHeight="1" thickBot="1">
      <c r="A12" s="200"/>
      <c r="B12" s="39">
        <v>1</v>
      </c>
      <c r="C12" s="188"/>
      <c r="D12" s="188"/>
      <c r="E12" s="193"/>
      <c r="F12" s="193"/>
      <c r="G12" s="43"/>
      <c r="H12" s="41"/>
      <c r="I12" s="32">
        <f>E12*G12/12*H12</f>
        <v>0</v>
      </c>
      <c r="J12" s="91">
        <v>0</v>
      </c>
      <c r="K12" s="92">
        <v>0</v>
      </c>
      <c r="L12" s="204"/>
      <c r="M12" s="119">
        <v>0</v>
      </c>
      <c r="N12" s="98">
        <v>0</v>
      </c>
      <c r="R12" s="18"/>
    </row>
    <row r="13" spans="1:24" ht="18" thickBot="1">
      <c r="A13" s="200"/>
      <c r="B13" s="62">
        <v>2</v>
      </c>
      <c r="C13" s="188"/>
      <c r="D13" s="188"/>
      <c r="E13" s="193"/>
      <c r="F13" s="193"/>
      <c r="G13" s="43"/>
      <c r="H13" s="40"/>
      <c r="I13" s="35">
        <f>E13*G13/12*H13</f>
        <v>0</v>
      </c>
      <c r="J13" s="91">
        <v>0</v>
      </c>
      <c r="K13" s="92">
        <v>0</v>
      </c>
      <c r="L13" s="204"/>
      <c r="M13" s="119">
        <v>0</v>
      </c>
      <c r="N13" s="98">
        <v>0</v>
      </c>
    </row>
    <row r="14" spans="1:24" ht="18" thickBot="1">
      <c r="A14" s="200"/>
      <c r="B14" s="64">
        <v>3</v>
      </c>
      <c r="C14" s="188"/>
      <c r="D14" s="188"/>
      <c r="E14" s="194"/>
      <c r="F14" s="194"/>
      <c r="G14" s="43"/>
      <c r="H14" s="40"/>
      <c r="I14" s="35">
        <f>E14*G14/12*H14</f>
        <v>0</v>
      </c>
      <c r="J14" s="91">
        <v>0</v>
      </c>
      <c r="K14" s="92">
        <v>0</v>
      </c>
      <c r="L14" s="204"/>
      <c r="M14" s="119">
        <v>0</v>
      </c>
      <c r="N14" s="98">
        <v>0</v>
      </c>
    </row>
    <row r="15" spans="1:24" ht="18" thickBot="1">
      <c r="A15" s="200"/>
      <c r="B15" s="63">
        <v>4</v>
      </c>
      <c r="C15" s="189"/>
      <c r="D15" s="189"/>
      <c r="E15" s="193"/>
      <c r="F15" s="193"/>
      <c r="G15" s="44"/>
      <c r="H15" s="40"/>
      <c r="I15" s="36">
        <f>E15*G15/12*H15</f>
        <v>0</v>
      </c>
      <c r="J15" s="92">
        <v>0</v>
      </c>
      <c r="K15" s="92">
        <v>0</v>
      </c>
      <c r="L15" s="204"/>
      <c r="M15" s="120">
        <v>0</v>
      </c>
      <c r="N15" s="101">
        <v>0</v>
      </c>
    </row>
    <row r="16" spans="1:24" ht="18" thickBot="1">
      <c r="A16" s="200"/>
      <c r="B16" s="190" t="s">
        <v>17</v>
      </c>
      <c r="C16" s="191"/>
      <c r="D16" s="191"/>
      <c r="E16" s="191"/>
      <c r="F16" s="191"/>
      <c r="G16" s="191"/>
      <c r="H16" s="192"/>
      <c r="I16" s="37">
        <f>SUM(I12:I15)</f>
        <v>0</v>
      </c>
      <c r="J16" s="93">
        <f>SUM(J12:J15)</f>
        <v>0</v>
      </c>
      <c r="K16" s="118">
        <f>SUM(K12:K15)</f>
        <v>0</v>
      </c>
      <c r="L16" s="205"/>
      <c r="M16" s="151">
        <f>SUM(M12:M15)</f>
        <v>0</v>
      </c>
      <c r="N16" s="151">
        <f>SUM(N12:N15)</f>
        <v>0</v>
      </c>
    </row>
    <row r="17" spans="1:29" ht="17.5" customHeight="1">
      <c r="A17" s="200"/>
      <c r="B17" s="217" t="s">
        <v>38</v>
      </c>
      <c r="C17" s="177"/>
      <c r="D17" s="178"/>
      <c r="E17" s="178"/>
      <c r="F17" s="178"/>
      <c r="G17" s="178"/>
      <c r="H17" s="178"/>
      <c r="I17" s="178"/>
      <c r="J17" s="179"/>
      <c r="K17" s="179"/>
      <c r="L17" s="129"/>
      <c r="M17" s="105"/>
      <c r="N17" s="107"/>
      <c r="X17" s="168"/>
      <c r="Y17" s="18"/>
      <c r="Z17" s="18"/>
      <c r="AA17" s="18"/>
      <c r="AB17" s="18"/>
      <c r="AC17" s="18"/>
    </row>
    <row r="18" spans="1:29" ht="17.5" customHeight="1">
      <c r="A18" s="200"/>
      <c r="B18" s="218"/>
      <c r="C18" s="180"/>
      <c r="D18" s="181"/>
      <c r="E18" s="181"/>
      <c r="F18" s="181"/>
      <c r="G18" s="181"/>
      <c r="H18" s="181"/>
      <c r="I18" s="181"/>
      <c r="J18" s="182"/>
      <c r="K18" s="183"/>
      <c r="L18" s="116"/>
      <c r="M18" s="106"/>
      <c r="N18" s="107"/>
    </row>
    <row r="19" spans="1:29" ht="17.5" customHeight="1" thickBot="1">
      <c r="A19" s="200"/>
      <c r="B19" s="219"/>
      <c r="C19" s="184"/>
      <c r="D19" s="185"/>
      <c r="E19" s="185"/>
      <c r="F19" s="185"/>
      <c r="G19" s="185"/>
      <c r="H19" s="185"/>
      <c r="I19" s="185"/>
      <c r="J19" s="186"/>
      <c r="K19" s="187"/>
      <c r="L19" s="117"/>
      <c r="M19" s="108"/>
      <c r="N19" s="109"/>
    </row>
    <row r="20" spans="1:29" ht="23.5" customHeight="1" thickBot="1">
      <c r="A20" s="206" t="s">
        <v>9</v>
      </c>
      <c r="B20" s="12" t="s">
        <v>7</v>
      </c>
      <c r="C20" s="216" t="s">
        <v>15</v>
      </c>
      <c r="D20" s="216"/>
      <c r="E20" s="216" t="s">
        <v>24</v>
      </c>
      <c r="F20" s="216"/>
      <c r="G20" s="45" t="s">
        <v>12</v>
      </c>
      <c r="H20" s="45" t="s">
        <v>13</v>
      </c>
      <c r="I20" s="55" t="s">
        <v>14</v>
      </c>
      <c r="J20" s="34" t="s">
        <v>51</v>
      </c>
      <c r="K20" s="23" t="s">
        <v>52</v>
      </c>
      <c r="L20" s="209">
        <f>I25</f>
        <v>0</v>
      </c>
      <c r="M20" s="97" t="s">
        <v>51</v>
      </c>
      <c r="N20" s="97" t="s">
        <v>52</v>
      </c>
    </row>
    <row r="21" spans="1:29" ht="17.5" customHeight="1" thickBot="1">
      <c r="A21" s="207"/>
      <c r="B21" s="58">
        <v>1</v>
      </c>
      <c r="C21" s="222">
        <f>I12</f>
        <v>0</v>
      </c>
      <c r="D21" s="221"/>
      <c r="E21" s="193"/>
      <c r="F21" s="195"/>
      <c r="G21" s="56">
        <v>0</v>
      </c>
      <c r="H21" s="50" t="s">
        <v>13</v>
      </c>
      <c r="I21" s="54">
        <f>(C21*G21)+E21</f>
        <v>0</v>
      </c>
      <c r="J21" s="54"/>
      <c r="K21" s="51"/>
      <c r="L21" s="210"/>
      <c r="M21" s="103">
        <v>0</v>
      </c>
      <c r="N21" s="103">
        <v>0</v>
      </c>
    </row>
    <row r="22" spans="1:29" ht="17.5" customHeight="1" thickBot="1">
      <c r="A22" s="207"/>
      <c r="B22" s="61">
        <v>2</v>
      </c>
      <c r="C22" s="220">
        <f>I13</f>
        <v>0</v>
      </c>
      <c r="D22" s="221"/>
      <c r="E22" s="194"/>
      <c r="F22" s="194"/>
      <c r="G22" s="48">
        <v>0</v>
      </c>
      <c r="H22" s="50" t="s">
        <v>13</v>
      </c>
      <c r="I22" s="51">
        <f>(C22*G22)+E22</f>
        <v>0</v>
      </c>
      <c r="J22" s="51"/>
      <c r="K22" s="51"/>
      <c r="L22" s="210"/>
      <c r="M22" s="103"/>
      <c r="N22" s="103"/>
    </row>
    <row r="23" spans="1:29" ht="17.5" customHeight="1" thickBot="1">
      <c r="A23" s="207"/>
      <c r="B23" s="61">
        <v>3</v>
      </c>
      <c r="C23" s="220">
        <f>I14</f>
        <v>0</v>
      </c>
      <c r="D23" s="221"/>
      <c r="E23" s="193"/>
      <c r="F23" s="193"/>
      <c r="G23" s="48"/>
      <c r="H23" s="50" t="s">
        <v>13</v>
      </c>
      <c r="I23" s="51">
        <f>(C23*G23)+E23</f>
        <v>0</v>
      </c>
      <c r="J23" s="51"/>
      <c r="K23" s="51"/>
      <c r="L23" s="210"/>
      <c r="M23" s="103"/>
      <c r="N23" s="103"/>
    </row>
    <row r="24" spans="1:29" ht="17.5" customHeight="1" thickBot="1">
      <c r="A24" s="207"/>
      <c r="B24" s="60">
        <v>4</v>
      </c>
      <c r="C24" s="214">
        <f>I15</f>
        <v>0</v>
      </c>
      <c r="D24" s="215"/>
      <c r="E24" s="193"/>
      <c r="F24" s="193"/>
      <c r="G24" s="48"/>
      <c r="H24" s="50" t="s">
        <v>13</v>
      </c>
      <c r="I24" s="51">
        <f>(C24*G24)+E24</f>
        <v>0</v>
      </c>
      <c r="J24" s="51"/>
      <c r="K24" s="51"/>
      <c r="L24" s="210"/>
      <c r="M24" s="103"/>
      <c r="N24" s="103"/>
    </row>
    <row r="25" spans="1:29" ht="14" customHeight="1" thickBot="1">
      <c r="A25" s="208"/>
      <c r="B25" s="59" t="s">
        <v>11</v>
      </c>
      <c r="C25" s="57"/>
      <c r="D25" s="46"/>
      <c r="E25" s="6"/>
      <c r="F25" s="6"/>
      <c r="G25" s="47"/>
      <c r="H25" s="49"/>
      <c r="I25" s="52">
        <f>SUM(I21:I24)</f>
        <v>0</v>
      </c>
      <c r="J25" s="52"/>
      <c r="K25" s="53"/>
      <c r="L25" s="211"/>
      <c r="M25" s="151">
        <f>SUM(M21:M24)</f>
        <v>0</v>
      </c>
      <c r="N25" s="151">
        <f>SUM(N21:N24)</f>
        <v>0</v>
      </c>
    </row>
    <row r="26" spans="1:29" ht="17.5" customHeight="1" thickBot="1">
      <c r="A26" s="199" t="s">
        <v>39</v>
      </c>
      <c r="B26" s="267" t="s">
        <v>36</v>
      </c>
      <c r="C26" s="268"/>
      <c r="D26" s="268"/>
      <c r="E26" s="268"/>
      <c r="F26" s="268"/>
      <c r="G26" s="268"/>
      <c r="H26" s="269"/>
      <c r="I26" s="90">
        <v>0</v>
      </c>
      <c r="J26" s="90"/>
      <c r="K26" s="123"/>
      <c r="M26" s="155">
        <v>0</v>
      </c>
      <c r="N26" s="155">
        <v>0</v>
      </c>
    </row>
    <row r="27" spans="1:29" ht="17.5" customHeight="1" thickBot="1">
      <c r="A27" s="200"/>
      <c r="B27" s="288" t="s">
        <v>59</v>
      </c>
      <c r="C27" s="289"/>
      <c r="D27" s="289"/>
      <c r="E27" s="289"/>
      <c r="F27" s="289"/>
      <c r="G27" s="289"/>
      <c r="H27" s="289"/>
      <c r="I27" s="289"/>
      <c r="J27" s="153"/>
      <c r="K27" s="153"/>
      <c r="L27" s="152">
        <f>I26</f>
        <v>0</v>
      </c>
      <c r="M27" s="154">
        <f>M26</f>
        <v>0</v>
      </c>
      <c r="N27" s="154">
        <f>N26</f>
        <v>0</v>
      </c>
    </row>
    <row r="28" spans="1:29">
      <c r="A28" s="200"/>
      <c r="B28" s="282" t="s">
        <v>38</v>
      </c>
      <c r="C28" s="290"/>
      <c r="D28" s="291"/>
      <c r="E28" s="291"/>
      <c r="F28" s="291"/>
      <c r="G28" s="291"/>
      <c r="H28" s="291"/>
      <c r="I28" s="292"/>
      <c r="J28" s="135"/>
      <c r="K28" s="136"/>
      <c r="L28" s="121"/>
      <c r="M28" s="106"/>
      <c r="N28" s="107"/>
    </row>
    <row r="29" spans="1:29" ht="17.5" customHeight="1" thickBot="1">
      <c r="A29" s="257"/>
      <c r="B29" s="283"/>
      <c r="C29" s="293"/>
      <c r="D29" s="294"/>
      <c r="E29" s="294"/>
      <c r="F29" s="294"/>
      <c r="G29" s="294"/>
      <c r="H29" s="294"/>
      <c r="I29" s="295"/>
      <c r="J29" s="94"/>
      <c r="K29" s="137"/>
      <c r="L29" s="122"/>
      <c r="M29" s="108"/>
      <c r="N29" s="109"/>
    </row>
    <row r="30" spans="1:29" ht="30" customHeight="1" thickBot="1">
      <c r="A30" s="9" t="s">
        <v>40</v>
      </c>
      <c r="B30" s="296" t="s">
        <v>26</v>
      </c>
      <c r="C30" s="297"/>
      <c r="D30" s="297"/>
      <c r="E30" s="297"/>
      <c r="F30" s="297"/>
      <c r="G30" s="297"/>
      <c r="H30" s="297"/>
      <c r="I30" s="5">
        <v>0</v>
      </c>
      <c r="J30" s="65"/>
      <c r="K30" s="29"/>
      <c r="L30" s="99">
        <f>I30</f>
        <v>0</v>
      </c>
      <c r="M30" s="149">
        <v>0</v>
      </c>
      <c r="N30" s="149">
        <v>0</v>
      </c>
    </row>
    <row r="31" spans="1:29" ht="14.5" customHeight="1" thickBot="1">
      <c r="A31" s="199" t="s">
        <v>41</v>
      </c>
      <c r="B31" s="270" t="s">
        <v>34</v>
      </c>
      <c r="C31" s="271"/>
      <c r="D31" s="271"/>
      <c r="E31" s="271"/>
      <c r="F31" s="271"/>
      <c r="G31" s="271"/>
      <c r="H31" s="271"/>
      <c r="I31" s="272"/>
      <c r="J31" s="66"/>
      <c r="K31" s="24"/>
      <c r="L31" s="124"/>
      <c r="M31" s="148"/>
      <c r="N31" s="148"/>
    </row>
    <row r="32" spans="1:29" ht="12" customHeight="1" thickBot="1">
      <c r="A32" s="200"/>
      <c r="B32" s="10"/>
      <c r="C32" s="227" t="s">
        <v>31</v>
      </c>
      <c r="D32" s="228"/>
      <c r="E32" s="229"/>
      <c r="F32" s="227" t="s">
        <v>33</v>
      </c>
      <c r="G32" s="228"/>
      <c r="H32" s="229"/>
      <c r="I32" s="83" t="s">
        <v>37</v>
      </c>
      <c r="J32" s="74" t="s">
        <v>53</v>
      </c>
      <c r="K32" s="75" t="s">
        <v>54</v>
      </c>
      <c r="L32" s="141"/>
      <c r="M32" s="142" t="s">
        <v>53</v>
      </c>
      <c r="N32" s="127" t="s">
        <v>54</v>
      </c>
    </row>
    <row r="33" spans="1:14" ht="18" thickBot="1">
      <c r="A33" s="207"/>
      <c r="B33" s="273" t="s">
        <v>38</v>
      </c>
      <c r="C33" s="231"/>
      <c r="D33" s="232"/>
      <c r="E33" s="232"/>
      <c r="F33" s="230"/>
      <c r="G33" s="230"/>
      <c r="H33" s="230"/>
      <c r="I33" s="230"/>
      <c r="J33" s="88"/>
      <c r="K33" s="76"/>
      <c r="L33" s="125"/>
      <c r="M33" s="111"/>
      <c r="N33" s="112"/>
    </row>
    <row r="34" spans="1:14" ht="18" thickBot="1">
      <c r="A34" s="207"/>
      <c r="B34" s="274"/>
      <c r="C34" s="233"/>
      <c r="D34" s="234"/>
      <c r="E34" s="234"/>
      <c r="F34" s="230"/>
      <c r="G34" s="230"/>
      <c r="H34" s="230"/>
      <c r="I34" s="230"/>
      <c r="J34" s="89"/>
      <c r="K34" s="77"/>
      <c r="L34" s="125"/>
      <c r="M34" s="113"/>
      <c r="N34" s="114"/>
    </row>
    <row r="35" spans="1:14" ht="14" customHeight="1" thickBot="1">
      <c r="A35" s="207"/>
      <c r="B35" s="79" t="s">
        <v>32</v>
      </c>
      <c r="C35" s="223">
        <v>0</v>
      </c>
      <c r="D35" s="224"/>
      <c r="E35" s="225"/>
      <c r="F35" s="223">
        <v>0</v>
      </c>
      <c r="G35" s="224"/>
      <c r="H35" s="226"/>
      <c r="I35" s="84">
        <f>C35+F35</f>
        <v>0</v>
      </c>
      <c r="J35" s="67"/>
      <c r="K35" s="67"/>
      <c r="L35" s="125"/>
      <c r="M35" s="110">
        <v>0</v>
      </c>
      <c r="N35" s="110">
        <v>0</v>
      </c>
    </row>
    <row r="36" spans="1:14" ht="14.5" customHeight="1" thickBot="1">
      <c r="A36" s="200"/>
      <c r="B36" s="80" t="s">
        <v>20</v>
      </c>
      <c r="C36" s="284">
        <v>0</v>
      </c>
      <c r="D36" s="285"/>
      <c r="E36" s="286"/>
      <c r="F36" s="276">
        <v>0</v>
      </c>
      <c r="G36" s="277"/>
      <c r="H36" s="278"/>
      <c r="I36" s="84">
        <f>C36+F36</f>
        <v>0</v>
      </c>
      <c r="J36" s="25"/>
      <c r="K36" s="67"/>
      <c r="L36" s="125"/>
      <c r="M36" s="110">
        <v>0</v>
      </c>
      <c r="N36" s="110">
        <v>0</v>
      </c>
    </row>
    <row r="37" spans="1:14" ht="14.5" customHeight="1" thickBot="1">
      <c r="A37" s="200"/>
      <c r="B37" s="79" t="s">
        <v>21</v>
      </c>
      <c r="C37" s="276">
        <v>0</v>
      </c>
      <c r="D37" s="277"/>
      <c r="E37" s="287"/>
      <c r="F37" s="276">
        <v>0</v>
      </c>
      <c r="G37" s="277"/>
      <c r="H37" s="278"/>
      <c r="I37" s="84">
        <f>C37+F37</f>
        <v>0</v>
      </c>
      <c r="J37" s="68"/>
      <c r="K37" s="67"/>
      <c r="L37" s="125"/>
      <c r="M37" s="110">
        <v>0</v>
      </c>
      <c r="N37" s="110">
        <v>0</v>
      </c>
    </row>
    <row r="38" spans="1:14" ht="14" customHeight="1" thickBot="1">
      <c r="A38" s="200"/>
      <c r="B38" s="81" t="s">
        <v>22</v>
      </c>
      <c r="C38" s="284">
        <v>0</v>
      </c>
      <c r="D38" s="285"/>
      <c r="E38" s="286"/>
      <c r="F38" s="279">
        <v>0</v>
      </c>
      <c r="G38" s="280"/>
      <c r="H38" s="281"/>
      <c r="I38" s="84">
        <f>C38+F38</f>
        <v>0</v>
      </c>
      <c r="J38" s="67"/>
      <c r="K38" s="67"/>
      <c r="L38" s="125"/>
      <c r="M38" s="110">
        <v>0</v>
      </c>
      <c r="N38" s="110">
        <v>0</v>
      </c>
    </row>
    <row r="39" spans="1:14" ht="14.5" customHeight="1" thickBot="1">
      <c r="A39" s="200"/>
      <c r="B39" s="82" t="s">
        <v>23</v>
      </c>
      <c r="C39" s="299">
        <v>0</v>
      </c>
      <c r="D39" s="300"/>
      <c r="E39" s="301"/>
      <c r="F39" s="299">
        <v>0</v>
      </c>
      <c r="G39" s="300"/>
      <c r="H39" s="312"/>
      <c r="I39" s="85">
        <f>C39+F39</f>
        <v>0</v>
      </c>
      <c r="J39" s="25"/>
      <c r="K39" s="67"/>
      <c r="L39" s="125"/>
      <c r="M39" s="110">
        <v>0</v>
      </c>
      <c r="N39" s="110">
        <v>0</v>
      </c>
    </row>
    <row r="40" spans="1:14" ht="14.5" customHeight="1" thickBot="1">
      <c r="A40" s="200"/>
      <c r="B40" s="13" t="s">
        <v>27</v>
      </c>
      <c r="C40" s="14" t="s">
        <v>29</v>
      </c>
      <c r="D40" s="17">
        <v>0</v>
      </c>
      <c r="E40" s="15" t="s">
        <v>30</v>
      </c>
      <c r="F40" s="157">
        <v>0.56499999999999995</v>
      </c>
      <c r="G40" s="275" t="s">
        <v>28</v>
      </c>
      <c r="H40" s="275"/>
      <c r="I40" s="16">
        <f>D40*0.51</f>
        <v>0</v>
      </c>
      <c r="J40" s="69"/>
      <c r="K40" s="78"/>
      <c r="M40" s="110">
        <v>0</v>
      </c>
      <c r="N40" s="110">
        <v>0</v>
      </c>
    </row>
    <row r="41" spans="1:14" ht="14.5" customHeight="1" thickBot="1">
      <c r="A41" s="22"/>
      <c r="B41" s="309" t="s">
        <v>56</v>
      </c>
      <c r="C41" s="310"/>
      <c r="D41" s="310"/>
      <c r="E41" s="310"/>
      <c r="F41" s="310"/>
      <c r="G41" s="310"/>
      <c r="H41" s="310"/>
      <c r="I41" s="311"/>
      <c r="J41" s="69"/>
      <c r="K41" s="128"/>
      <c r="L41" s="126">
        <f>SUM(I31:I40)</f>
        <v>0</v>
      </c>
      <c r="M41" s="147">
        <f>SUM(M35:M40)</f>
        <v>0</v>
      </c>
      <c r="N41" s="166">
        <f>SUM(N35:N40)</f>
        <v>0</v>
      </c>
    </row>
    <row r="42" spans="1:14" ht="18" thickBot="1">
      <c r="A42" s="206" t="s">
        <v>42</v>
      </c>
      <c r="B42" s="173" t="s">
        <v>10</v>
      </c>
      <c r="C42" s="174"/>
      <c r="D42" s="174"/>
      <c r="E42" s="174"/>
      <c r="F42" s="174"/>
      <c r="G42" s="174"/>
      <c r="H42" s="174"/>
      <c r="I42" s="262"/>
      <c r="J42" s="70"/>
      <c r="K42" s="31"/>
      <c r="M42" s="145"/>
      <c r="N42" s="146"/>
    </row>
    <row r="43" spans="1:14" ht="18" thickBot="1">
      <c r="A43" s="207"/>
      <c r="B43" s="263"/>
      <c r="C43" s="263"/>
      <c r="D43" s="263"/>
      <c r="E43" s="263"/>
      <c r="F43" s="263"/>
      <c r="G43" s="263"/>
      <c r="H43" s="263"/>
      <c r="I43" s="73">
        <v>0</v>
      </c>
      <c r="J43" s="27"/>
      <c r="K43" s="73"/>
      <c r="L43" s="125"/>
      <c r="M43" s="115">
        <v>0</v>
      </c>
      <c r="N43" s="115">
        <v>0</v>
      </c>
    </row>
    <row r="44" spans="1:14" ht="18" thickBot="1">
      <c r="A44" s="207"/>
      <c r="B44" s="263"/>
      <c r="C44" s="263"/>
      <c r="D44" s="263"/>
      <c r="E44" s="263"/>
      <c r="F44" s="263"/>
      <c r="G44" s="263"/>
      <c r="H44" s="263"/>
      <c r="I44" s="73">
        <v>0</v>
      </c>
      <c r="J44" s="72"/>
      <c r="K44" s="73"/>
      <c r="L44" s="125"/>
      <c r="M44" s="115">
        <v>0</v>
      </c>
      <c r="N44" s="115">
        <v>0</v>
      </c>
    </row>
    <row r="45" spans="1:14" ht="18" thickBot="1">
      <c r="A45" s="207"/>
      <c r="B45" s="263"/>
      <c r="C45" s="263"/>
      <c r="D45" s="263"/>
      <c r="E45" s="263"/>
      <c r="F45" s="263"/>
      <c r="G45" s="263"/>
      <c r="H45" s="263"/>
      <c r="I45" s="73">
        <v>0</v>
      </c>
      <c r="J45" s="27"/>
      <c r="K45" s="73"/>
      <c r="L45" s="125"/>
      <c r="M45" s="115">
        <v>0</v>
      </c>
      <c r="N45" s="115">
        <v>0</v>
      </c>
    </row>
    <row r="46" spans="1:14" ht="18" thickBot="1">
      <c r="A46" s="207"/>
      <c r="B46" s="298"/>
      <c r="C46" s="298"/>
      <c r="D46" s="298"/>
      <c r="E46" s="298"/>
      <c r="F46" s="298"/>
      <c r="G46" s="298"/>
      <c r="H46" s="298"/>
      <c r="I46" s="73">
        <v>0</v>
      </c>
      <c r="J46" s="72"/>
      <c r="K46" s="73"/>
      <c r="L46" s="125"/>
      <c r="M46" s="115">
        <v>0</v>
      </c>
      <c r="N46" s="115">
        <v>0</v>
      </c>
    </row>
    <row r="47" spans="1:14" ht="18" customHeight="1">
      <c r="A47" s="207"/>
      <c r="B47" s="138"/>
      <c r="C47" s="139"/>
      <c r="D47" s="139"/>
      <c r="E47" s="139"/>
      <c r="F47" s="139"/>
      <c r="G47" s="139"/>
      <c r="H47" s="140"/>
      <c r="I47" s="73"/>
      <c r="J47" s="131"/>
      <c r="K47" s="73"/>
      <c r="L47" s="125"/>
      <c r="M47" s="115">
        <v>0</v>
      </c>
      <c r="N47" s="115">
        <v>0</v>
      </c>
    </row>
    <row r="48" spans="1:14" ht="18" thickBot="1">
      <c r="A48" s="132"/>
      <c r="B48" s="304" t="s">
        <v>57</v>
      </c>
      <c r="C48" s="305"/>
      <c r="D48" s="305"/>
      <c r="E48" s="305"/>
      <c r="F48" s="305"/>
      <c r="G48" s="305"/>
      <c r="H48" s="305"/>
      <c r="I48" s="306"/>
      <c r="J48" s="104"/>
      <c r="K48" s="143"/>
      <c r="L48" s="144">
        <f>SUM(I43:I47)</f>
        <v>0</v>
      </c>
      <c r="M48" s="150">
        <f>SUM(M42:M46)</f>
        <v>0</v>
      </c>
      <c r="N48" s="150">
        <f>SUM(N43:N47)</f>
        <v>0</v>
      </c>
    </row>
    <row r="49" spans="1:14" ht="32.25" customHeight="1" thickBot="1">
      <c r="A49" s="200" t="s">
        <v>55</v>
      </c>
      <c r="B49" s="173" t="s">
        <v>61</v>
      </c>
      <c r="C49" s="174"/>
      <c r="D49" s="174"/>
      <c r="E49" s="174"/>
      <c r="F49" s="174"/>
      <c r="G49" s="174"/>
      <c r="H49" s="174"/>
      <c r="I49" s="262"/>
      <c r="J49" s="26"/>
      <c r="K49" s="30"/>
      <c r="L49" s="105"/>
      <c r="M49" s="108"/>
      <c r="N49" s="109"/>
    </row>
    <row r="50" spans="1:14" ht="19.5" customHeight="1" thickBot="1">
      <c r="A50" s="200"/>
      <c r="B50" s="251"/>
      <c r="C50" s="252"/>
      <c r="D50" s="252"/>
      <c r="E50" s="252"/>
      <c r="F50" s="252"/>
      <c r="G50" s="252"/>
      <c r="H50" s="253"/>
      <c r="I50" s="73">
        <v>0</v>
      </c>
      <c r="J50" s="73"/>
      <c r="K50" s="71"/>
      <c r="L50" s="307">
        <f>SUM(I50:I51)</f>
        <v>0</v>
      </c>
      <c r="M50" s="130">
        <v>0</v>
      </c>
      <c r="N50" s="130">
        <v>0</v>
      </c>
    </row>
    <row r="51" spans="1:14" ht="21" customHeight="1">
      <c r="A51" s="200"/>
      <c r="B51" s="264"/>
      <c r="C51" s="265"/>
      <c r="D51" s="265"/>
      <c r="E51" s="265"/>
      <c r="F51" s="265"/>
      <c r="G51" s="265"/>
      <c r="H51" s="266"/>
      <c r="I51" s="73">
        <v>0</v>
      </c>
      <c r="J51" s="131"/>
      <c r="K51" s="131"/>
      <c r="L51" s="307"/>
      <c r="M51" s="130">
        <v>0</v>
      </c>
      <c r="N51" s="130">
        <v>0</v>
      </c>
    </row>
    <row r="52" spans="1:14" ht="21" customHeight="1" thickBot="1">
      <c r="A52" s="132"/>
      <c r="B52" s="304" t="s">
        <v>58</v>
      </c>
      <c r="C52" s="305"/>
      <c r="D52" s="305"/>
      <c r="E52" s="305"/>
      <c r="F52" s="305"/>
      <c r="G52" s="305"/>
      <c r="H52" s="305"/>
      <c r="I52" s="306"/>
      <c r="J52" s="104"/>
      <c r="K52" s="104"/>
      <c r="L52" s="308"/>
      <c r="M52" s="156">
        <f>SUM(M50:M51)</f>
        <v>0</v>
      </c>
      <c r="N52" s="156">
        <f>SUM(N50:N51)</f>
        <v>0</v>
      </c>
    </row>
    <row r="53" spans="1:14" ht="37" thickBot="1">
      <c r="A53" s="9" t="s">
        <v>43</v>
      </c>
      <c r="B53" s="254" t="s">
        <v>45</v>
      </c>
      <c r="C53" s="255"/>
      <c r="D53" s="255"/>
      <c r="E53" s="255"/>
      <c r="F53" s="255"/>
      <c r="G53" s="255"/>
      <c r="H53" s="255"/>
      <c r="I53" s="256"/>
      <c r="J53" s="21"/>
      <c r="K53" s="21"/>
      <c r="L53" s="100">
        <f>SUM(L11:L51)</f>
        <v>0</v>
      </c>
      <c r="M53" s="152">
        <f>M16+M25+M27+M30+M41+M48+M52</f>
        <v>0</v>
      </c>
      <c r="N53" s="152">
        <f>N16+N25+N27+N30+N41+N48+N52</f>
        <v>0</v>
      </c>
    </row>
    <row r="54" spans="1:14" ht="22.25" customHeight="1" thickBot="1">
      <c r="A54" s="199" t="s">
        <v>46</v>
      </c>
      <c r="B54" s="242" t="s">
        <v>47</v>
      </c>
      <c r="C54" s="243"/>
      <c r="D54" s="243"/>
      <c r="E54" s="258"/>
      <c r="F54" s="259"/>
      <c r="G54" s="236">
        <f>L53*E54</f>
        <v>0</v>
      </c>
      <c r="H54" s="237"/>
      <c r="I54" s="238"/>
      <c r="J54" s="19"/>
      <c r="K54" s="87"/>
      <c r="L54" s="246">
        <f>G54</f>
        <v>0</v>
      </c>
      <c r="M54" s="302">
        <f ca="1">M54</f>
        <v>0</v>
      </c>
      <c r="N54" s="302">
        <f ca="1">N54</f>
        <v>0</v>
      </c>
    </row>
    <row r="55" spans="1:14" ht="22.25" customHeight="1" thickBot="1">
      <c r="A55" s="257"/>
      <c r="B55" s="244"/>
      <c r="C55" s="245"/>
      <c r="D55" s="245"/>
      <c r="E55" s="260"/>
      <c r="F55" s="261"/>
      <c r="G55" s="239"/>
      <c r="H55" s="240"/>
      <c r="I55" s="241"/>
      <c r="J55" s="86"/>
      <c r="K55" s="20"/>
      <c r="L55" s="247"/>
      <c r="M55" s="303"/>
      <c r="N55" s="303"/>
    </row>
    <row r="56" spans="1:14" ht="18" thickBot="1">
      <c r="A56" s="9" t="s">
        <v>44</v>
      </c>
      <c r="B56" s="248" t="s">
        <v>60</v>
      </c>
      <c r="C56" s="249"/>
      <c r="D56" s="249"/>
      <c r="E56" s="249"/>
      <c r="F56" s="249"/>
      <c r="G56" s="249"/>
      <c r="H56" s="249"/>
      <c r="I56" s="250"/>
      <c r="J56" s="28"/>
      <c r="K56" s="28"/>
      <c r="L56" s="100">
        <f>L53+L54</f>
        <v>0</v>
      </c>
      <c r="M56" s="100">
        <f>M53+M55</f>
        <v>0</v>
      </c>
      <c r="N56" s="167">
        <f>N53+N55</f>
        <v>0</v>
      </c>
    </row>
    <row r="57" spans="1:14">
      <c r="A57" s="235" t="s">
        <v>63</v>
      </c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</row>
  </sheetData>
  <sheetProtection insertRows="0" selectLockedCells="1"/>
  <mergeCells count="84">
    <mergeCell ref="B46:H46"/>
    <mergeCell ref="B43:H43"/>
    <mergeCell ref="C39:E39"/>
    <mergeCell ref="M54:M55"/>
    <mergeCell ref="N54:N55"/>
    <mergeCell ref="B52:I52"/>
    <mergeCell ref="L50:L52"/>
    <mergeCell ref="B48:I48"/>
    <mergeCell ref="B41:I41"/>
    <mergeCell ref="F39:H39"/>
    <mergeCell ref="A26:A29"/>
    <mergeCell ref="B26:H26"/>
    <mergeCell ref="A31:A40"/>
    <mergeCell ref="B31:I31"/>
    <mergeCell ref="B33:B34"/>
    <mergeCell ref="G40:H40"/>
    <mergeCell ref="F37:H37"/>
    <mergeCell ref="F38:H38"/>
    <mergeCell ref="B28:B29"/>
    <mergeCell ref="C36:E36"/>
    <mergeCell ref="C37:E37"/>
    <mergeCell ref="C38:E38"/>
    <mergeCell ref="F36:H36"/>
    <mergeCell ref="B27:I27"/>
    <mergeCell ref="C28:I29"/>
    <mergeCell ref="B30:H30"/>
    <mergeCell ref="A57:L57"/>
    <mergeCell ref="A49:A51"/>
    <mergeCell ref="A42:A47"/>
    <mergeCell ref="G54:I55"/>
    <mergeCell ref="B54:D55"/>
    <mergeCell ref="L54:L55"/>
    <mergeCell ref="B56:I56"/>
    <mergeCell ref="B50:H50"/>
    <mergeCell ref="B53:I53"/>
    <mergeCell ref="A54:A55"/>
    <mergeCell ref="E54:F55"/>
    <mergeCell ref="B49:I49"/>
    <mergeCell ref="B44:H44"/>
    <mergeCell ref="B45:H45"/>
    <mergeCell ref="B51:H51"/>
    <mergeCell ref="B42:I42"/>
    <mergeCell ref="C35:E35"/>
    <mergeCell ref="F35:H35"/>
    <mergeCell ref="F32:H32"/>
    <mergeCell ref="C32:E32"/>
    <mergeCell ref="F33:I34"/>
    <mergeCell ref="C33:E34"/>
    <mergeCell ref="A20:A25"/>
    <mergeCell ref="L20:L25"/>
    <mergeCell ref="D6:K6"/>
    <mergeCell ref="D7:K7"/>
    <mergeCell ref="C24:D24"/>
    <mergeCell ref="E24:F24"/>
    <mergeCell ref="E23:F23"/>
    <mergeCell ref="E20:F20"/>
    <mergeCell ref="B17:B19"/>
    <mergeCell ref="C22:D22"/>
    <mergeCell ref="C23:D23"/>
    <mergeCell ref="E22:F22"/>
    <mergeCell ref="C21:D21"/>
    <mergeCell ref="C20:D20"/>
    <mergeCell ref="E21:F21"/>
    <mergeCell ref="E11:F11"/>
    <mergeCell ref="E12:F12"/>
    <mergeCell ref="L6:L9"/>
    <mergeCell ref="D9:F9"/>
    <mergeCell ref="C11:D11"/>
    <mergeCell ref="C12:D12"/>
    <mergeCell ref="L11:L16"/>
    <mergeCell ref="A3:N3"/>
    <mergeCell ref="D8:K8"/>
    <mergeCell ref="H9:K9"/>
    <mergeCell ref="B10:K10"/>
    <mergeCell ref="C17:K19"/>
    <mergeCell ref="C13:D13"/>
    <mergeCell ref="C14:D14"/>
    <mergeCell ref="C15:D15"/>
    <mergeCell ref="B16:H16"/>
    <mergeCell ref="E13:F13"/>
    <mergeCell ref="E14:F14"/>
    <mergeCell ref="E15:F15"/>
    <mergeCell ref="A11:A19"/>
    <mergeCell ref="A6:A9"/>
  </mergeCells>
  <phoneticPr fontId="11" type="noConversion"/>
  <pageMargins left="0.7" right="0.45" top="0.2" bottom="0.18" header="0.17" footer="0.17"/>
  <pageSetup scale="76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25" defaultRowHeight="17" x14ac:dyDescent="0"/>
  <sheetData/>
  <phoneticPr fontId="11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25" defaultRowHeight="17" x14ac:dyDescent="0"/>
  <sheetData/>
  <phoneticPr fontId="11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Oregon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 Riddell</dc:creator>
  <cp:lastModifiedBy>Morgan D. Cowling</cp:lastModifiedBy>
  <cp:lastPrinted>2019-08-13T20:25:03Z</cp:lastPrinted>
  <dcterms:created xsi:type="dcterms:W3CDTF">2008-12-12T20:27:28Z</dcterms:created>
  <dcterms:modified xsi:type="dcterms:W3CDTF">2019-08-13T21:36:24Z</dcterms:modified>
</cp:coreProperties>
</file>