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F25" i="1"/>
  <c r="F26" i="1"/>
  <c r="F33" i="1"/>
  <c r="F35" i="1"/>
  <c r="F36" i="1"/>
  <c r="F10" i="1"/>
  <c r="F13" i="1"/>
  <c r="F16" i="1"/>
  <c r="F17" i="1"/>
  <c r="F18" i="1"/>
</calcChain>
</file>

<file path=xl/sharedStrings.xml><?xml version="1.0" encoding="utf-8"?>
<sst xmlns="http://schemas.openxmlformats.org/spreadsheetml/2006/main" count="37" uniqueCount="37">
  <si>
    <t>Oregon Coalition of Local Health Officials</t>
  </si>
  <si>
    <t>11/12/18</t>
  </si>
  <si>
    <t>Balance Sheet Standard</t>
  </si>
  <si>
    <t>As of October 31, 2018</t>
  </si>
  <si>
    <t>Oct 31, '18</t>
  </si>
  <si>
    <t>ASSETS</t>
  </si>
  <si>
    <t>Current Assets</t>
  </si>
  <si>
    <t>Checking/Savings</t>
  </si>
  <si>
    <t>Checking Account</t>
  </si>
  <si>
    <t>Savings Account</t>
  </si>
  <si>
    <t>Total Checking/Savings</t>
  </si>
  <si>
    <t>Accounts Receivable</t>
  </si>
  <si>
    <t>Accounts Receivable</t>
  </si>
  <si>
    <t>Total Accounts Receivable</t>
  </si>
  <si>
    <t>Other Current Assets</t>
  </si>
  <si>
    <t>Grants receivable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</si>
  <si>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</si>
  <si>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</si>
  <si>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</si>
  <si>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</si>
  <si>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</si>
  <si>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</si>
  <si>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Other Current Liabilities</t>
  </si>
  <si>
    <t>Checks to be reissued</t>
  </si>
  <si>
    <t>Total Other Current Liabilities</t>
  </si>
  <si>
    <t>Total Current Liabilities</t>
  </si>
  <si>
    <t>Total Liabilities</t>
  </si>
  <si>
    <t>Equity</t>
  </si>
  <si>
    <t>Retained-CLHO unres net asset</t>
  </si>
  <si>
    <t>Temp. Restricted Net Assets</t>
  </si>
  <si>
    <t>CLEHS</t>
  </si>
  <si>
    <t>NWHF</t>
  </si>
  <si>
    <t>PH Certificate</t>
  </si>
  <si>
    <t>Total Temp. 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</si>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</sst>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0"/>
  </numFmts>
  <fonts count="12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1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7" fillId="0" borderId="0" xfId="6" applyAlignment="1">
      <alignment horizontal="right"/>
    </xf>
    <xf numFmtId="164" fontId="5" fillId="0" borderId="0" xfId="4"/>
    <xf numFmtId="164" fontId="6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4" fontId="2" fillId="0" borderId="1" xfId="2" applyBorder="1"/>
    <xf numFmtId="164" fontId="3" fillId="0" borderId="2" xfId="3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/>
  </sheetViews>
  <sheetFormatPr baseColWidth="10" defaultColWidth="8.7109375" defaultRowHeight="13" x14ac:dyDescent="0"/>
  <cols>
    <col min="1" max="4" width="2" bestFit="1" customWidth="1"/>
    <col min="5" max="5" width="30" bestFit="1" customWidth="1"/>
    <col min="6" max="6" width="12.42578125" bestFit="1" customWidth="1"/>
  </cols>
  <sheetData>
    <row r="1" spans="1:6">
      <c r="A1" t="s">
        <v>0</v>
      </c>
    </row>
    <row r="2" spans="1:6">
      <c r="A2" s="2" t="s">
        <v>2</v>
      </c>
      <c r="F2" s="1" t="s">
        <v>1</v>
      </c>
    </row>
    <row r="3" spans="1:6">
      <c r="A3" s="3" t="s">
        <v>3</v>
      </c>
    </row>
    <row r="4" spans="1:6">
      <c r="F4" s="4" t="s">
        <v>4</v>
      </c>
    </row>
    <row r="5" spans="1:6">
      <c r="A5" s="5" t="s">
        <v>5</v>
      </c>
    </row>
    <row r="6" spans="1:6">
      <c r="B6" s="5" t="s">
        <v>6</v>
      </c>
    </row>
    <row r="7" spans="1:6">
      <c r="C7" s="5" t="s">
        <v>7</v>
      </c>
    </row>
    <row r="8" spans="1:6">
      <c r="D8" s="5" t="s">
        <v>8</v>
      </c>
      <c r="F8" s="6">
        <v>223777</v>
      </c>
    </row>
    <row r="9" spans="1:6">
      <c r="D9" s="5" t="s">
        <v>9</v>
      </c>
      <c r="F9" s="7">
        <v>300846</v>
      </c>
    </row>
    <row r="10" spans="1:6">
      <c r="C10" s="5" t="s">
        <v>10</v>
      </c>
      <c r="F10" s="6">
        <f>ROUND(SUM(F7:F9),5)</f>
        <v>524623</v>
      </c>
    </row>
    <row r="11" spans="1:6">
      <c r="C11" s="5" t="s">
        <v>11</v>
      </c>
    </row>
    <row r="12" spans="1:6">
      <c r="D12" s="5" t="s">
        <v>12</v>
      </c>
      <c r="F12" s="7">
        <v>5312</v>
      </c>
    </row>
    <row r="13" spans="1:6">
      <c r="C13" s="5" t="s">
        <v>13</v>
      </c>
      <c r="F13" s="6">
        <f>ROUND(SUM(F11:F12),5)</f>
        <v>5312</v>
      </c>
    </row>
    <row r="14" spans="1:6">
      <c r="C14" s="5" t="s">
        <v>14</v>
      </c>
    </row>
    <row r="15" spans="1:6">
      <c r="D15" s="5" t="s">
        <v>15</v>
      </c>
      <c r="F15" s="7">
        <v>40883</v>
      </c>
    </row>
    <row r="16" spans="1:6">
      <c r="C16" s="5" t="s">
        <v>16</v>
      </c>
      <c r="F16" s="7">
        <f>ROUND(SUM(F14:F15),5)</f>
        <v>40883</v>
      </c>
    </row>
    <row r="17" spans="1:6">
      <c r="B17" s="5" t="s">
        <v>17</v>
      </c>
      <c r="F17" s="7">
        <f>ROUND(F6+F10+F13+F16,5)</f>
        <v>570818</v>
      </c>
    </row>
    <row r="18" spans="1:6">
      <c r="A18" s="5" t="s">
        <v>18</v>
      </c>
      <c r="F18" s="8">
        <f>ROUND(F5+F17,5)</f>
        <v>570818</v>
      </c>
    </row>
    <row r="19" spans="1:6">
      <c r="A19" s="5" t="s">
        <v>19</v>
      </c>
    </row>
    <row r="20" spans="1:6">
      <c r="B20" s="5" t="s">
        <v>20</v>
      </c>
    </row>
    <row r="21" spans="1:6">
      <c r="C21" s="5" t="s">
        <v>21</v>
      </c>
    </row>
    <row r="22" spans="1:6">
      <c r="D22" s="5" t="s">
        <v>22</v>
      </c>
    </row>
    <row r="23" spans="1:6">
      <c r="E23" s="5" t="s">
        <v>23</v>
      </c>
      <c r="F23" s="7">
        <v>572</v>
      </c>
    </row>
    <row r="24" spans="1:6">
      <c r="D24" s="5" t="s">
        <v>24</v>
      </c>
      <c r="F24" s="7">
        <f>ROUND(SUM(F22:F23),5)</f>
        <v>572</v>
      </c>
    </row>
    <row r="25" spans="1:6">
      <c r="C25" s="5" t="s">
        <v>25</v>
      </c>
      <c r="F25" s="7">
        <f>ROUND(F21+F24,5)</f>
        <v>572</v>
      </c>
    </row>
    <row r="26" spans="1:6">
      <c r="B26" s="5" t="s">
        <v>26</v>
      </c>
      <c r="F26" s="6">
        <f>ROUND(F20+F25,5)</f>
        <v>572</v>
      </c>
    </row>
    <row r="27" spans="1:6">
      <c r="B27" s="5" t="s">
        <v>27</v>
      </c>
    </row>
    <row r="28" spans="1:6">
      <c r="C28" s="5" t="s">
        <v>28</v>
      </c>
      <c r="F28" s="6">
        <v>419489</v>
      </c>
    </row>
    <row r="29" spans="1:6">
      <c r="C29" s="5" t="s">
        <v>29</v>
      </c>
    </row>
    <row r="30" spans="1:6">
      <c r="D30" s="5" t="s">
        <v>30</v>
      </c>
      <c r="F30" s="6">
        <v>6072</v>
      </c>
    </row>
    <row r="31" spans="1:6">
      <c r="D31" s="5" t="s">
        <v>31</v>
      </c>
      <c r="F31" s="6">
        <v>1283</v>
      </c>
    </row>
    <row r="32" spans="1:6">
      <c r="D32" s="5" t="s">
        <v>32</v>
      </c>
      <c r="F32" s="7">
        <v>13491</v>
      </c>
    </row>
    <row r="33" spans="1:6">
      <c r="C33" s="5" t="s">
        <v>33</v>
      </c>
      <c r="F33" s="6">
        <f>ROUND(SUM(F29:F32),5)</f>
        <v>20846</v>
      </c>
    </row>
    <row r="34" spans="1:6">
      <c r="C34" s="5" t="s">
        <v>34</v>
      </c>
      <c r="F34" s="7">
        <v>129912</v>
      </c>
    </row>
    <row r="35" spans="1:6">
      <c r="B35" s="5" t="s">
        <v>35</v>
      </c>
      <c r="F35" s="7">
        <f>ROUND(SUM(F27:F28)+SUM(F33:F34),5)</f>
        <v>570247</v>
      </c>
    </row>
    <row r="36" spans="1:6">
      <c r="A36" s="5" t="s">
        <v>36</v>
      </c>
      <c r="F36" s="8">
        <f>ROUND(F19+F26+F35,5)</f>
        <v>570819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2016</dc:creator>
  <cp:lastModifiedBy>Morgan D. Cowling</cp:lastModifiedBy>
  <dcterms:created xsi:type="dcterms:W3CDTF">2018-11-12T18:07:43Z</dcterms:created>
  <dcterms:modified xsi:type="dcterms:W3CDTF">2018-11-12T18:08:12Z</dcterms:modified>
</cp:coreProperties>
</file>